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Workrequests\Annual\WR388 Dashboards\2024 Q3\Website\TO GO ON WEBSITE\"/>
    </mc:Choice>
  </mc:AlternateContent>
  <xr:revisionPtr revIDLastSave="0" documentId="8_{523C4520-3A0B-423E-94B1-1A1DAE6B74C5}" xr6:coauthVersionLast="47" xr6:coauthVersionMax="47" xr10:uidLastSave="{00000000-0000-0000-0000-000000000000}"/>
  <bookViews>
    <workbookView xWindow="-120" yWindow="-120" windowWidth="29040" windowHeight="15720" xr2:uid="{A2CB5E70-4D15-44C9-B314-B9E62275E6DA}"/>
  </bookViews>
  <sheets>
    <sheet name="DIAL_01" sheetId="1" r:id="rId1"/>
    <sheet name="DIAL_03" sheetId="2" r:id="rId2"/>
    <sheet name="DIAL_04" sheetId="3" r:id="rId3"/>
    <sheet name="DIAL_05" sheetId="4" r:id="rId4"/>
    <sheet name="DIAL_06" sheetId="5" r:id="rId5"/>
  </sheets>
  <externalReferences>
    <externalReference r:id="rId6"/>
  </externalReferences>
  <definedNames>
    <definedName name="stuc" localSheetId="0">#REF!</definedName>
    <definedName name="stuc" localSheetId="1">#REF!</definedName>
    <definedName name="stuc" localSheetId="2">#REF!</definedName>
    <definedName name="stu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<sst xmlns="http://schemas.openxmlformats.org/spreadsheetml/2006/main" count="344" uniqueCount="54">
  <si>
    <t>Centre</t>
  </si>
  <si>
    <t>Region</t>
  </si>
  <si>
    <t>Label</t>
  </si>
  <si>
    <t>Num</t>
  </si>
  <si>
    <t>Denom</t>
  </si>
  <si>
    <t>Peritonits rate per 1000 PD patient days</t>
  </si>
  <si>
    <t>Overall rate</t>
  </si>
  <si>
    <t>Outlier?</t>
  </si>
  <si>
    <t xml:space="preserve">Midlands and East </t>
  </si>
  <si>
    <t xml:space="preserve">H1 </t>
  </si>
  <si>
    <t xml:space="preserve"> </t>
  </si>
  <si>
    <t xml:space="preserve">Cambridge </t>
  </si>
  <si>
    <t xml:space="preserve">J1 </t>
  </si>
  <si>
    <t xml:space="preserve">Colchester </t>
  </si>
  <si>
    <t xml:space="preserve">L1 </t>
  </si>
  <si>
    <t xml:space="preserve">Coventry </t>
  </si>
  <si>
    <t xml:space="preserve">M1 </t>
  </si>
  <si>
    <t xml:space="preserve">Derby </t>
  </si>
  <si>
    <t xml:space="preserve">N1 </t>
  </si>
  <si>
    <t>High 2SD</t>
  </si>
  <si>
    <t xml:space="preserve">Dudley </t>
  </si>
  <si>
    <t xml:space="preserve">O1 </t>
  </si>
  <si>
    <t xml:space="preserve">Essex </t>
  </si>
  <si>
    <t xml:space="preserve">P1 </t>
  </si>
  <si>
    <t xml:space="preserve">Ipswich </t>
  </si>
  <si>
    <t xml:space="preserve">Q1 </t>
  </si>
  <si>
    <t xml:space="preserve">Leicester </t>
  </si>
  <si>
    <t xml:space="preserve">R1 </t>
  </si>
  <si>
    <t>High 3SD</t>
  </si>
  <si>
    <t xml:space="preserve">Norfolk </t>
  </si>
  <si>
    <t xml:space="preserve">S1 </t>
  </si>
  <si>
    <t xml:space="preserve">Nottingham </t>
  </si>
  <si>
    <t xml:space="preserve">T1 </t>
  </si>
  <si>
    <t>Low 3SD</t>
  </si>
  <si>
    <t xml:space="preserve">Shrewsbury </t>
  </si>
  <si>
    <t xml:space="preserve">U1 </t>
  </si>
  <si>
    <t xml:space="preserve">Stevenage </t>
  </si>
  <si>
    <t xml:space="preserve">W1 </t>
  </si>
  <si>
    <t xml:space="preserve">Stoke </t>
  </si>
  <si>
    <t xml:space="preserve">X1 </t>
  </si>
  <si>
    <t xml:space="preserve">Wolverhampton </t>
  </si>
  <si>
    <t xml:space="preserve">Y1 </t>
  </si>
  <si>
    <t>MRSA+MSSA rate per 1000 HD patient days</t>
  </si>
  <si>
    <t>Low 2SD</t>
  </si>
  <si>
    <t>Proportion with access to Tx</t>
  </si>
  <si>
    <t>Country average</t>
  </si>
  <si>
    <t>Proportion registered for PV</t>
  </si>
  <si>
    <t>Proportion of patient view usage in the quarter</t>
  </si>
  <si>
    <t>DIAL_01- Peritonitis rate in patients receiving PD</t>
  </si>
  <si>
    <t>Birmingham</t>
  </si>
  <si>
    <t>DIAL_03 - Rate of Staph Aureus bacteraemia in patients treated with chronic HD</t>
  </si>
  <si>
    <t>DIAL_04 - Access to Transplant listing</t>
  </si>
  <si>
    <t xml:space="preserve">DIAL_05 - Percentage of RRT patients registered on Patient View </t>
  </si>
  <si>
    <t>DIAL_06 - Percentage of RRT patients on PV who have accessed PV in the last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</si>
</sst>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1"/>
      <color theme="1"/>
      <name val="Aptos Narrow"/>
      <family val="2"/>
      <scheme val="minor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1" applyFont="1" applyFill="1"/>
    <xf numFmtId="0" fontId="2" fillId="2" borderId="0" xfId="1" applyFill="1"/>
    <xf numFmtId="164" fontId="4" fillId="2" borderId="0" xfId="2" applyNumberFormat="1" applyFont="1" applyFill="1"/>
    <xf numFmtId="164" fontId="2" fillId="2" borderId="0" xfId="1" applyNumberFormat="1" applyFill="1"/>
    <xf numFmtId="0" fontId="0" fillId="2" borderId="0" xfId="0" applyFill="1"/>
    <xf numFmtId="0" fontId="5" fillId="2" borderId="0" xfId="1" applyFont="1" applyFill="1"/>
    <xf numFmtId="3" fontId="1" fillId="3" borderId="1" xfId="0" applyNumberFormat="1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6" fillId="2" borderId="0" xfId="1" applyFont="1" applyFill="1"/>
    <xf numFmtId="164" fontId="2" fillId="2" borderId="0" xfId="2" applyNumberFormat="1" applyFont="1" applyFill="1"/>
    <xf numFmtId="1" fontId="2" fillId="2" borderId="0" xfId="1" applyNumberFormat="1" applyFill="1"/>
    <xf numFmtId="1" fontId="0" fillId="2" borderId="0" xfId="0" applyNumberFormat="1" applyFill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7" fillId="2" borderId="0" xfId="0" applyFont="1" applyFill="1"/>
    <xf numFmtId="164" fontId="0" fillId="2" borderId="0" xfId="0" applyNumberFormat="1" applyFill="1"/>
    <xf numFmtId="3" fontId="1" fillId="3" borderId="1" xfId="0" applyNumberFormat="1" applyFont="1" applyFill="1" applyBorder="1" applyAlignment="1">
      <alignment horizontal="center" wrapText="1"/>
    </xf>
    <xf numFmtId="0" fontId="8" fillId="0" borderId="0" xfId="0" applyFont="1"/>
    <xf numFmtId="165" fontId="0" fillId="2" borderId="0" xfId="0" applyNumberFormat="1" applyFill="1" applyAlignment="1">
      <alignment horizontal="center"/>
    </xf>
    <xf numFmtId="165" fontId="0" fillId="2" borderId="2" xfId="0" applyNumberFormat="1" applyFill="1" applyBorder="1" applyAlignment="1">
      <alignment horizontal="center"/>
    </xf>
  </cellXfs>
  <cellStyles count="3">
    <cellStyle name="Comma 2" xfId="2" xr:uid="{51146ABE-B272-48ED-B896-BD7A186CBE41}"/>
    <cellStyle name="Normal" xfId="0" builtinId="0"/>
    <cellStyle name="Normal 2" xfId="1" xr:uid="{0D79E951-DDAB-4ABA-9330-54190A82F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1</xdr:row>
      <xdr:rowOff>123825</xdr:rowOff>
    </xdr:from>
    <xdr:to>
      <xdr:col>24</xdr:col>
      <xdr:colOff>177179</xdr:colOff>
      <xdr:row>34</xdr:row>
      <xdr:rowOff>147632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3EDC9D-994F-DAAE-AF5D-9CDC6D642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361950"/>
          <a:ext cx="8949704" cy="6529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533400</xdr:colOff>
      <xdr:row>39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03B655-217F-4A74-84F8-D98663BDA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6050" y="1333500"/>
          <a:ext cx="9067800" cy="655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563880</xdr:colOff>
      <xdr:row>37</xdr:row>
      <xdr:rowOff>49530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22095E-C3A3-49F6-BF81-AE4FF3DD3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965200"/>
          <a:ext cx="9098280" cy="6126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563880</xdr:colOff>
      <xdr:row>39</xdr:row>
      <xdr:rowOff>46990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9D9AAA-AC6C-497C-B946-087209DC7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1701800"/>
          <a:ext cx="9098280" cy="6492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419100</xdr:colOff>
      <xdr:row>37</xdr:row>
      <xdr:rowOff>34290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1A6527-3CA6-43AE-B75A-C34141E4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3550" y="1530350"/>
          <a:ext cx="8953500" cy="6111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Workrequests\Annual\WR388%20Dashboards\2024%20Q3\Website\Midlands%20funnel%20plot%20corrected.xlsm" TargetMode="External"/><Relationship Id="rId1" Type="http://schemas.openxmlformats.org/officeDocument/2006/relationships/externalLinkPath" Target="/Workrequests/Annual/WR388%20Dashboards/2024%20Q3/Website/Midlands%20funnel%20plot%20correc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tor1_Peritonitis (2)"/>
      <sheetName val="Indicator1_RawData"/>
      <sheetName val="titles"/>
    </sheetNames>
    <sheetDataSet>
      <sheetData sheetId="0">
        <row r="4">
          <cell r="E4">
            <v>47433</v>
          </cell>
          <cell r="F4">
            <v>0.59030632999999999</v>
          </cell>
        </row>
        <row r="5">
          <cell r="E5">
            <v>81595</v>
          </cell>
          <cell r="F5">
            <v>1.26233225</v>
          </cell>
        </row>
        <row r="6">
          <cell r="E6">
            <v>15544</v>
          </cell>
          <cell r="F6">
            <v>1.15800309</v>
          </cell>
        </row>
        <row r="8">
          <cell r="E8">
            <v>51500</v>
          </cell>
          <cell r="F8">
            <v>0.97087378999999996</v>
          </cell>
        </row>
        <row r="9">
          <cell r="E9">
            <v>21678</v>
          </cell>
          <cell r="F9">
            <v>0.96872404999999995</v>
          </cell>
        </row>
        <row r="10">
          <cell r="E10">
            <v>68103</v>
          </cell>
          <cell r="F10">
            <v>0.66076383999999999</v>
          </cell>
        </row>
        <row r="11">
          <cell r="E11">
            <v>102893</v>
          </cell>
          <cell r="F11">
            <v>0.93300808000000002</v>
          </cell>
        </row>
        <row r="13">
          <cell r="E13">
            <v>14708</v>
          </cell>
          <cell r="F13">
            <v>1.08784335</v>
          </cell>
        </row>
        <row r="16">
          <cell r="E16">
            <v>25676</v>
          </cell>
          <cell r="F16">
            <v>0.66209689999999999</v>
          </cell>
        </row>
        <row r="17">
          <cell r="E17">
            <v>25407</v>
          </cell>
          <cell r="F17">
            <v>1.41693234</v>
          </cell>
        </row>
        <row r="18">
          <cell r="E18">
            <v>11645</v>
          </cell>
          <cell r="F18">
            <v>1.11635895</v>
          </cell>
        </row>
        <row r="21">
          <cell r="E21">
            <v>50271</v>
          </cell>
          <cell r="F21">
            <v>1.63115912</v>
          </cell>
        </row>
        <row r="23">
          <cell r="E23">
            <v>37275</v>
          </cell>
          <cell r="F23">
            <v>1.5023474178403755</v>
          </cell>
        </row>
        <row r="24">
          <cell r="E24">
            <v>24184</v>
          </cell>
          <cell r="F24">
            <v>1.24048958</v>
          </cell>
        </row>
        <row r="26">
          <cell r="E26">
            <v>16307</v>
          </cell>
          <cell r="F26">
            <v>1.6557306700000001</v>
          </cell>
        </row>
        <row r="27">
          <cell r="E27">
            <v>32667</v>
          </cell>
          <cell r="F27">
            <v>0.94896990999999997</v>
          </cell>
        </row>
        <row r="28">
          <cell r="E28">
            <v>21962</v>
          </cell>
          <cell r="F28">
            <v>1.1838630400000001</v>
          </cell>
        </row>
        <row r="29">
          <cell r="E29">
            <v>10922</v>
          </cell>
          <cell r="F29">
            <v>1.0071415500000001</v>
          </cell>
        </row>
        <row r="31">
          <cell r="E31">
            <v>7747</v>
          </cell>
          <cell r="F31">
            <v>0.90357558000000004</v>
          </cell>
        </row>
        <row r="32">
          <cell r="E32">
            <v>21083</v>
          </cell>
          <cell r="F32">
            <v>1.04349476</v>
          </cell>
        </row>
        <row r="33">
          <cell r="E33">
            <v>22979</v>
          </cell>
          <cell r="F33">
            <v>0.65276992</v>
          </cell>
        </row>
        <row r="36">
          <cell r="E36">
            <v>35508</v>
          </cell>
          <cell r="F36">
            <v>0.95753069999999996</v>
          </cell>
          <cell r="M36">
            <v>4702</v>
          </cell>
          <cell r="N36">
            <v>0.90653518</v>
          </cell>
        </row>
        <row r="37">
          <cell r="E37">
            <v>4306</v>
          </cell>
          <cell r="F37">
            <v>0.69670228000000001</v>
          </cell>
          <cell r="M37">
            <v>5093</v>
          </cell>
          <cell r="N37">
            <v>0.90653518</v>
          </cell>
        </row>
        <row r="38">
          <cell r="E38">
            <v>19294</v>
          </cell>
          <cell r="F38">
            <v>1.19208044</v>
          </cell>
          <cell r="M38">
            <v>7730</v>
          </cell>
          <cell r="N38">
            <v>0.90653518</v>
          </cell>
        </row>
        <row r="39">
          <cell r="E39">
            <v>16744</v>
          </cell>
          <cell r="F39">
            <v>1.9111323499999999</v>
          </cell>
          <cell r="M39">
            <v>7912</v>
          </cell>
          <cell r="N39">
            <v>0.90653518</v>
          </cell>
        </row>
        <row r="40">
          <cell r="E40">
            <v>33688</v>
          </cell>
          <cell r="F40">
            <v>0.14842079999999999</v>
          </cell>
          <cell r="M40">
            <v>8282</v>
          </cell>
          <cell r="N40">
            <v>0.90653518</v>
          </cell>
        </row>
        <row r="41">
          <cell r="E41">
            <v>24955</v>
          </cell>
          <cell r="F41">
            <v>0.4007213</v>
          </cell>
          <cell r="M41">
            <v>10335</v>
          </cell>
          <cell r="N41">
            <v>0.90653518</v>
          </cell>
        </row>
        <row r="42">
          <cell r="E42">
            <v>15404</v>
          </cell>
          <cell r="F42">
            <v>0.38950921999999999</v>
          </cell>
          <cell r="M42">
            <v>10392</v>
          </cell>
          <cell r="N42">
            <v>0.90653518</v>
          </cell>
        </row>
        <row r="43">
          <cell r="E43">
            <v>7496</v>
          </cell>
          <cell r="F43">
            <v>0.80042689</v>
          </cell>
          <cell r="M43">
            <v>11609</v>
          </cell>
          <cell r="N43">
            <v>0.90653518</v>
          </cell>
        </row>
        <row r="44">
          <cell r="E44">
            <v>9829</v>
          </cell>
          <cell r="F44">
            <v>0.6104385</v>
          </cell>
          <cell r="M44">
            <v>11648</v>
          </cell>
          <cell r="N44">
            <v>0.90653518</v>
          </cell>
        </row>
        <row r="45">
          <cell r="E45">
            <v>24031</v>
          </cell>
          <cell r="F45">
            <v>0.49935499999999999</v>
          </cell>
          <cell r="M45">
            <v>11686</v>
          </cell>
          <cell r="N45">
            <v>0.90653518</v>
          </cell>
        </row>
        <row r="46">
          <cell r="E46">
            <v>26381</v>
          </cell>
          <cell r="F46">
            <v>0.98555778999999999</v>
          </cell>
          <cell r="M46">
            <v>12140</v>
          </cell>
          <cell r="N46">
            <v>0.90653518</v>
          </cell>
        </row>
        <row r="47">
          <cell r="E47">
            <v>11673</v>
          </cell>
          <cell r="F47">
            <v>1.19934892</v>
          </cell>
          <cell r="M47">
            <v>13724</v>
          </cell>
          <cell r="N47">
            <v>0.90653518</v>
          </cell>
        </row>
        <row r="48">
          <cell r="E48">
            <v>28510</v>
          </cell>
          <cell r="F48">
            <v>0.66643282999999998</v>
          </cell>
          <cell r="M48">
            <v>14316</v>
          </cell>
          <cell r="N48">
            <v>0.90653518</v>
          </cell>
        </row>
        <row r="49">
          <cell r="E49">
            <v>18765</v>
          </cell>
          <cell r="F49">
            <v>1.01252331</v>
          </cell>
          <cell r="M49">
            <v>15961</v>
          </cell>
          <cell r="N49">
            <v>0.90653518</v>
          </cell>
        </row>
        <row r="50">
          <cell r="E50">
            <v>20476</v>
          </cell>
          <cell r="F50">
            <v>0.92791561</v>
          </cell>
          <cell r="M50">
            <v>16094</v>
          </cell>
          <cell r="N50">
            <v>0.90653518</v>
          </cell>
        </row>
        <row r="51">
          <cell r="E51">
            <v>33292</v>
          </cell>
          <cell r="F51">
            <v>0.99122911999999996</v>
          </cell>
          <cell r="M51">
            <v>17472</v>
          </cell>
          <cell r="N51">
            <v>0.90653518</v>
          </cell>
        </row>
        <row r="52">
          <cell r="E52">
            <v>10353</v>
          </cell>
          <cell r="F52">
            <v>0.38636144</v>
          </cell>
          <cell r="M52">
            <v>18311</v>
          </cell>
          <cell r="N52">
            <v>0.90653518</v>
          </cell>
        </row>
        <row r="53">
          <cell r="E53">
            <v>36088</v>
          </cell>
          <cell r="F53">
            <v>0.44336067000000001</v>
          </cell>
          <cell r="M53">
            <v>18624</v>
          </cell>
          <cell r="N53">
            <v>0.90653518</v>
          </cell>
        </row>
        <row r="54">
          <cell r="E54">
            <v>20653</v>
          </cell>
          <cell r="F54">
            <v>1.59783082</v>
          </cell>
          <cell r="M54">
            <v>18901</v>
          </cell>
          <cell r="N54">
            <v>0.90653518</v>
          </cell>
        </row>
        <row r="55">
          <cell r="E55">
            <v>5504</v>
          </cell>
          <cell r="F55">
            <v>0.54505813999999997</v>
          </cell>
          <cell r="M55">
            <v>20683</v>
          </cell>
          <cell r="N55">
            <v>0.90653518</v>
          </cell>
        </row>
        <row r="56">
          <cell r="M56">
            <v>20789</v>
          </cell>
          <cell r="N56">
            <v>0.90653518</v>
          </cell>
        </row>
        <row r="57">
          <cell r="M57">
            <v>21244</v>
          </cell>
          <cell r="N57">
            <v>0.90653518</v>
          </cell>
        </row>
        <row r="58">
          <cell r="M58">
            <v>21728</v>
          </cell>
          <cell r="N58">
            <v>0.90653518</v>
          </cell>
        </row>
        <row r="59">
          <cell r="M59">
            <v>21840</v>
          </cell>
          <cell r="N59">
            <v>0.90653518</v>
          </cell>
        </row>
        <row r="60">
          <cell r="M60">
            <v>21841</v>
          </cell>
          <cell r="N60">
            <v>0.90653518</v>
          </cell>
        </row>
        <row r="61">
          <cell r="M61">
            <v>22634</v>
          </cell>
          <cell r="N61">
            <v>0.90653518</v>
          </cell>
        </row>
        <row r="62">
          <cell r="M62">
            <v>24724</v>
          </cell>
          <cell r="N62">
            <v>0.90653518</v>
          </cell>
        </row>
        <row r="63">
          <cell r="M63">
            <v>25112</v>
          </cell>
          <cell r="N63">
            <v>0.90653518</v>
          </cell>
        </row>
        <row r="64">
          <cell r="M64">
            <v>25525</v>
          </cell>
          <cell r="N64">
            <v>0.90653518</v>
          </cell>
        </row>
        <row r="65">
          <cell r="M65">
            <v>25871</v>
          </cell>
          <cell r="N65">
            <v>0.90653518</v>
          </cell>
        </row>
        <row r="66">
          <cell r="M66">
            <v>26238</v>
          </cell>
          <cell r="N66">
            <v>0.90653518</v>
          </cell>
        </row>
        <row r="67">
          <cell r="M67">
            <v>26551</v>
          </cell>
          <cell r="N67">
            <v>0.90653518</v>
          </cell>
        </row>
        <row r="68">
          <cell r="M68">
            <v>31505</v>
          </cell>
          <cell r="N68">
            <v>0.90653518</v>
          </cell>
        </row>
        <row r="69">
          <cell r="M69">
            <v>33600</v>
          </cell>
          <cell r="N69">
            <v>0.90653518</v>
          </cell>
        </row>
        <row r="70">
          <cell r="M70">
            <v>33776</v>
          </cell>
          <cell r="N70">
            <v>0.90653518</v>
          </cell>
        </row>
        <row r="71">
          <cell r="M71">
            <v>34205</v>
          </cell>
          <cell r="N71">
            <v>0.90653518</v>
          </cell>
        </row>
        <row r="72">
          <cell r="M72">
            <v>34877</v>
          </cell>
          <cell r="N72">
            <v>0.90653518</v>
          </cell>
        </row>
        <row r="73">
          <cell r="M73">
            <v>36309</v>
          </cell>
          <cell r="N73">
            <v>0.90653518</v>
          </cell>
        </row>
        <row r="74">
          <cell r="M74">
            <v>47124</v>
          </cell>
          <cell r="N74">
            <v>0.90653518</v>
          </cell>
        </row>
        <row r="75">
          <cell r="M75">
            <v>50345</v>
          </cell>
          <cell r="N75">
            <v>0.90653518</v>
          </cell>
        </row>
        <row r="76">
          <cell r="M76">
            <v>52231</v>
          </cell>
          <cell r="N76">
            <v>0.90653518</v>
          </cell>
        </row>
        <row r="77">
          <cell r="M77">
            <v>68346</v>
          </cell>
          <cell r="N77">
            <v>0.90653518</v>
          </cell>
        </row>
        <row r="78">
          <cell r="M78">
            <v>80923</v>
          </cell>
          <cell r="N78">
            <v>0.90653518</v>
          </cell>
        </row>
        <row r="79">
          <cell r="M79">
            <v>102066</v>
          </cell>
          <cell r="N79">
            <v>0.90653518</v>
          </cell>
        </row>
      </sheetData>
      <sheetData sheetId="1">
        <row r="12">
          <cell r="E12">
            <v>5709</v>
          </cell>
          <cell r="H12">
            <v>0.33631434999999998</v>
          </cell>
          <cell r="I12">
            <v>2.1714758999999999</v>
          </cell>
          <cell r="J12">
            <v>0.16196482000000001</v>
          </cell>
          <cell r="K12">
            <v>3.0299106199999999</v>
          </cell>
        </row>
        <row r="13">
          <cell r="E13">
            <v>7171</v>
          </cell>
          <cell r="H13">
            <v>0.38677346000000001</v>
          </cell>
          <cell r="I13">
            <v>1.9989612999999999</v>
          </cell>
          <cell r="J13">
            <v>0.20808644000000001</v>
          </cell>
          <cell r="K13">
            <v>2.7228159199999999</v>
          </cell>
        </row>
        <row r="14">
          <cell r="E14">
            <v>7413</v>
          </cell>
          <cell r="H14">
            <v>0.39398272000000001</v>
          </cell>
          <cell r="I14">
            <v>1.9763233</v>
          </cell>
          <cell r="J14">
            <v>0.21502388</v>
          </cell>
          <cell r="K14">
            <v>2.6826865099999999</v>
          </cell>
        </row>
        <row r="15">
          <cell r="E15">
            <v>8905</v>
          </cell>
          <cell r="H15">
            <v>0.43302964999999999</v>
          </cell>
          <cell r="I15">
            <v>1.86116441</v>
          </cell>
          <cell r="J15">
            <v>0.25401924999999997</v>
          </cell>
          <cell r="K15">
            <v>2.4792361000000001</v>
          </cell>
        </row>
        <row r="16">
          <cell r="E16">
            <v>11469</v>
          </cell>
          <cell r="H16">
            <v>0.48438038</v>
          </cell>
          <cell r="I16">
            <v>1.72633013</v>
          </cell>
          <cell r="J16">
            <v>0.30874269999999998</v>
          </cell>
          <cell r="K16">
            <v>2.24266611</v>
          </cell>
        </row>
        <row r="17">
          <cell r="E17">
            <v>11953</v>
          </cell>
          <cell r="H17">
            <v>0.49246035999999999</v>
          </cell>
          <cell r="I17">
            <v>1.70660944</v>
          </cell>
          <cell r="J17">
            <v>0.31768898000000001</v>
          </cell>
          <cell r="K17">
            <v>2.2082325300000001</v>
          </cell>
        </row>
        <row r="18">
          <cell r="E18">
            <v>12091</v>
          </cell>
          <cell r="H18">
            <v>0.49468819000000003</v>
          </cell>
          <cell r="I18">
            <v>1.7012378399999999</v>
          </cell>
          <cell r="J18">
            <v>0.32017116000000001</v>
          </cell>
          <cell r="K18">
            <v>2.1988612999999999</v>
          </cell>
        </row>
        <row r="19">
          <cell r="E19">
            <v>12868</v>
          </cell>
          <cell r="H19">
            <v>0.5066524</v>
          </cell>
          <cell r="I19">
            <v>1.6728637099999999</v>
          </cell>
          <cell r="J19">
            <v>0.33361436999999999</v>
          </cell>
          <cell r="K19">
            <v>2.14941782</v>
          </cell>
        </row>
        <row r="20">
          <cell r="E20">
            <v>13206</v>
          </cell>
          <cell r="H20">
            <v>0.51157101000000005</v>
          </cell>
          <cell r="I20">
            <v>1.6614247900000001</v>
          </cell>
          <cell r="J20">
            <v>0.33919571999999998</v>
          </cell>
          <cell r="K20">
            <v>2.12951289</v>
          </cell>
        </row>
        <row r="21">
          <cell r="E21">
            <v>14090</v>
          </cell>
          <cell r="H21">
            <v>0.52370130000000004</v>
          </cell>
          <cell r="I21">
            <v>1.6337569700000001</v>
          </cell>
          <cell r="J21">
            <v>0.35309457999999999</v>
          </cell>
          <cell r="K21">
            <v>2.0814367599999999</v>
          </cell>
        </row>
        <row r="22">
          <cell r="E22">
            <v>14485</v>
          </cell>
          <cell r="H22">
            <v>0.52880663000000006</v>
          </cell>
          <cell r="I22">
            <v>1.62233717</v>
          </cell>
          <cell r="J22">
            <v>0.35900062999999999</v>
          </cell>
          <cell r="K22">
            <v>2.06162256</v>
          </cell>
        </row>
        <row r="23">
          <cell r="E23">
            <v>16532</v>
          </cell>
          <cell r="H23">
            <v>0.55262246999999998</v>
          </cell>
          <cell r="I23">
            <v>1.57074175</v>
          </cell>
          <cell r="J23">
            <v>0.38698333000000001</v>
          </cell>
          <cell r="K23">
            <v>1.9723217200000001</v>
          </cell>
        </row>
        <row r="24">
          <cell r="E24">
            <v>16545</v>
          </cell>
          <cell r="H24">
            <v>0.55276115000000003</v>
          </cell>
          <cell r="I24">
            <v>1.57044914</v>
          </cell>
          <cell r="J24">
            <v>0.38714831</v>
          </cell>
          <cell r="K24">
            <v>1.97181633</v>
          </cell>
        </row>
        <row r="25">
          <cell r="E25">
            <v>18408</v>
          </cell>
          <cell r="H25">
            <v>0.57125979999999998</v>
          </cell>
          <cell r="I25">
            <v>1.5321886899999999</v>
          </cell>
          <cell r="J25">
            <v>0.40936494000000001</v>
          </cell>
          <cell r="K25">
            <v>1.90584288</v>
          </cell>
        </row>
        <row r="26">
          <cell r="E26">
            <v>19134</v>
          </cell>
          <cell r="H26">
            <v>0.57780604000000002</v>
          </cell>
          <cell r="I26">
            <v>1.5190065500000001</v>
          </cell>
          <cell r="J26">
            <v>0.41732453000000003</v>
          </cell>
          <cell r="K26">
            <v>1.8831636199999999</v>
          </cell>
        </row>
        <row r="27">
          <cell r="E27">
            <v>19656</v>
          </cell>
          <cell r="H27">
            <v>0.58231087999999998</v>
          </cell>
          <cell r="I27">
            <v>1.5100401999999999</v>
          </cell>
          <cell r="J27">
            <v>0.42283117999999997</v>
          </cell>
          <cell r="K27">
            <v>1.86775281</v>
          </cell>
        </row>
        <row r="28">
          <cell r="E28">
            <v>19945</v>
          </cell>
          <cell r="H28">
            <v>0.58473651999999998</v>
          </cell>
          <cell r="I28">
            <v>1.50524718</v>
          </cell>
          <cell r="J28">
            <v>0.42580604</v>
          </cell>
          <cell r="K28">
            <v>1.8595200599999999</v>
          </cell>
        </row>
        <row r="29">
          <cell r="E29">
            <v>20198</v>
          </cell>
          <cell r="H29">
            <v>0.58682157999999995</v>
          </cell>
          <cell r="I29">
            <v>1.5011465100000001</v>
          </cell>
          <cell r="J29">
            <v>0.42836867000000001</v>
          </cell>
          <cell r="K29">
            <v>1.8524794200000001</v>
          </cell>
        </row>
        <row r="30">
          <cell r="E30">
            <v>20470</v>
          </cell>
          <cell r="H30">
            <v>0.58902441999999999</v>
          </cell>
          <cell r="I30">
            <v>1.49683352</v>
          </cell>
          <cell r="J30">
            <v>0.43108149000000001</v>
          </cell>
          <cell r="K30">
            <v>1.84507713</v>
          </cell>
        </row>
        <row r="31">
          <cell r="E31">
            <v>20503</v>
          </cell>
          <cell r="H31">
            <v>0.58928899000000001</v>
          </cell>
          <cell r="I31">
            <v>1.4963168200000001</v>
          </cell>
          <cell r="J31">
            <v>0.43140770000000001</v>
          </cell>
          <cell r="K31">
            <v>1.84419054</v>
          </cell>
        </row>
        <row r="32">
          <cell r="E32">
            <v>21620</v>
          </cell>
          <cell r="H32">
            <v>0.59791976999999996</v>
          </cell>
          <cell r="I32">
            <v>1.479616</v>
          </cell>
          <cell r="J32">
            <v>0.44209296999999997</v>
          </cell>
          <cell r="K32">
            <v>1.8155570999999999</v>
          </cell>
        </row>
        <row r="33">
          <cell r="E33">
            <v>22793</v>
          </cell>
          <cell r="H33">
            <v>0.60635748</v>
          </cell>
          <cell r="I33">
            <v>1.46357296</v>
          </cell>
          <cell r="J33">
            <v>0.4526211</v>
          </cell>
          <cell r="K33">
            <v>1.78809478</v>
          </cell>
        </row>
        <row r="34">
          <cell r="E34">
            <v>22951</v>
          </cell>
          <cell r="H34">
            <v>0.60744902999999995</v>
          </cell>
          <cell r="I34">
            <v>1.4615176599999999</v>
          </cell>
          <cell r="J34">
            <v>0.45398895</v>
          </cell>
          <cell r="K34">
            <v>1.7845796700000001</v>
          </cell>
        </row>
        <row r="35">
          <cell r="E35">
            <v>25049</v>
          </cell>
          <cell r="H35">
            <v>0.62103867999999995</v>
          </cell>
          <cell r="I35">
            <v>1.43630678</v>
          </cell>
          <cell r="J35">
            <v>0.47112954000000001</v>
          </cell>
          <cell r="K35">
            <v>1.7415214000000001</v>
          </cell>
        </row>
        <row r="36">
          <cell r="E36">
            <v>25319</v>
          </cell>
          <cell r="H36">
            <v>0.62267483000000001</v>
          </cell>
          <cell r="I36">
            <v>1.4333177800000001</v>
          </cell>
          <cell r="J36">
            <v>0.47320698</v>
          </cell>
          <cell r="K36">
            <v>1.73642378</v>
          </cell>
        </row>
        <row r="37">
          <cell r="E37">
            <v>26126</v>
          </cell>
          <cell r="H37">
            <v>0.62742624000000002</v>
          </cell>
          <cell r="I37">
            <v>1.4246929100000001</v>
          </cell>
          <cell r="J37">
            <v>0.47925654000000001</v>
          </cell>
          <cell r="K37">
            <v>1.7217233300000001</v>
          </cell>
        </row>
        <row r="38">
          <cell r="E38">
            <v>27204</v>
          </cell>
          <cell r="H38">
            <v>0.63346860000000005</v>
          </cell>
          <cell r="I38">
            <v>1.4138419900000001</v>
          </cell>
          <cell r="J38">
            <v>0.48698522999999999</v>
          </cell>
          <cell r="K38">
            <v>1.7032477800000001</v>
          </cell>
        </row>
        <row r="39">
          <cell r="E39">
            <v>27208</v>
          </cell>
          <cell r="H39">
            <v>0.63349040000000001</v>
          </cell>
          <cell r="I39">
            <v>1.41380306</v>
          </cell>
          <cell r="J39">
            <v>0.48701319999999998</v>
          </cell>
          <cell r="K39">
            <v>1.7031815400000001</v>
          </cell>
        </row>
        <row r="40">
          <cell r="E40">
            <v>27367</v>
          </cell>
          <cell r="H40">
            <v>0.63435366999999998</v>
          </cell>
          <cell r="I40">
            <v>1.4122634599999999</v>
          </cell>
          <cell r="J40">
            <v>0.48812063</v>
          </cell>
          <cell r="K40">
            <v>1.7005618600000001</v>
          </cell>
        </row>
        <row r="41">
          <cell r="E41">
            <v>28875</v>
          </cell>
          <cell r="H41">
            <v>0.64221251999999995</v>
          </cell>
          <cell r="I41">
            <v>1.39836757</v>
          </cell>
          <cell r="J41">
            <v>0.49823918</v>
          </cell>
          <cell r="K41">
            <v>1.6769373700000001</v>
          </cell>
        </row>
        <row r="42">
          <cell r="E42">
            <v>32655</v>
          </cell>
          <cell r="H42">
            <v>0.65964480999999997</v>
          </cell>
          <cell r="I42">
            <v>1.36829665</v>
          </cell>
          <cell r="J42">
            <v>0.52091792000000003</v>
          </cell>
          <cell r="K42">
            <v>1.6259389399999999</v>
          </cell>
        </row>
        <row r="43">
          <cell r="E43">
            <v>32886</v>
          </cell>
          <cell r="H43">
            <v>0.66061895000000004</v>
          </cell>
          <cell r="I43">
            <v>1.36664607</v>
          </cell>
          <cell r="J43">
            <v>0.52219464999999998</v>
          </cell>
          <cell r="K43">
            <v>1.62314476</v>
          </cell>
        </row>
        <row r="44">
          <cell r="E44">
            <v>33797</v>
          </cell>
          <cell r="H44">
            <v>0.66437005000000005</v>
          </cell>
          <cell r="I44">
            <v>1.3603191100000001</v>
          </cell>
          <cell r="J44">
            <v>0.52712009999999998</v>
          </cell>
          <cell r="K44">
            <v>1.6124391300000001</v>
          </cell>
        </row>
        <row r="45">
          <cell r="E45">
            <v>36372</v>
          </cell>
          <cell r="H45">
            <v>0.67425398000000003</v>
          </cell>
          <cell r="I45">
            <v>1.34386432</v>
          </cell>
          <cell r="J45">
            <v>0.54016786999999999</v>
          </cell>
          <cell r="K45">
            <v>1.5846343000000001</v>
          </cell>
        </row>
        <row r="46">
          <cell r="E46">
            <v>36867</v>
          </cell>
          <cell r="H46">
            <v>0.67604268999999995</v>
          </cell>
          <cell r="I46">
            <v>1.3409195199999999</v>
          </cell>
          <cell r="J46">
            <v>0.54253982999999995</v>
          </cell>
          <cell r="K46">
            <v>1.5796640799999999</v>
          </cell>
        </row>
        <row r="47">
          <cell r="E47">
            <v>38052</v>
          </cell>
          <cell r="H47">
            <v>0.68019182</v>
          </cell>
          <cell r="I47">
            <v>1.3341270999999999</v>
          </cell>
          <cell r="J47">
            <v>0.54805442000000004</v>
          </cell>
          <cell r="K47">
            <v>1.56820673</v>
          </cell>
        </row>
        <row r="48">
          <cell r="E48">
            <v>46588</v>
          </cell>
          <cell r="H48">
            <v>0.70552572999999996</v>
          </cell>
          <cell r="I48">
            <v>1.2937849299999999</v>
          </cell>
          <cell r="J48">
            <v>0.58210010000000001</v>
          </cell>
          <cell r="K48">
            <v>1.5003607299999999</v>
          </cell>
        </row>
        <row r="49">
          <cell r="E49">
            <v>53174</v>
          </cell>
          <cell r="H49">
            <v>0.72098255</v>
          </cell>
          <cell r="I49">
            <v>1.2700877800000001</v>
          </cell>
          <cell r="J49">
            <v>0.60318212999999998</v>
          </cell>
          <cell r="K49">
            <v>1.46067605</v>
          </cell>
        </row>
        <row r="50">
          <cell r="E50">
            <v>60014</v>
          </cell>
          <cell r="H50">
            <v>0.73440154999999996</v>
          </cell>
          <cell r="I50">
            <v>1.2500512800000001</v>
          </cell>
          <cell r="J50">
            <v>0.62167077999999998</v>
          </cell>
          <cell r="K50">
            <v>1.42722375</v>
          </cell>
        </row>
        <row r="51">
          <cell r="E51">
            <v>71479</v>
          </cell>
          <cell r="H51">
            <v>0.75261449999999996</v>
          </cell>
          <cell r="I51">
            <v>1.22362204</v>
          </cell>
          <cell r="J51">
            <v>0.64703573000000003</v>
          </cell>
          <cell r="K51">
            <v>1.3832473300000001</v>
          </cell>
        </row>
        <row r="52">
          <cell r="E52">
            <v>82716</v>
          </cell>
          <cell r="H52">
            <v>0.76681144000000001</v>
          </cell>
          <cell r="I52">
            <v>1.20360808</v>
          </cell>
          <cell r="J52">
            <v>0.66702017000000002</v>
          </cell>
          <cell r="K52">
            <v>1.35006286</v>
          </cell>
        </row>
        <row r="53">
          <cell r="E53">
            <v>103793</v>
          </cell>
          <cell r="H53">
            <v>0.78716036</v>
          </cell>
          <cell r="I53">
            <v>1.17578004</v>
          </cell>
          <cell r="J53">
            <v>0.69598225999999996</v>
          </cell>
          <cell r="K53">
            <v>1.3040979500000001</v>
          </cell>
        </row>
      </sheetData>
      <sheetData sheetId="2">
        <row r="1">
          <cell r="A1" t="str">
            <v>Number of PD days at centre (over the period 01/10/2023 to 30/09/2024)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9B15-111E-4E9F-8B21-1BEFE9AAE54B}">
  <sheetPr codeName="Sheet2"/>
  <dimension ref="A1:H55"/>
  <sheetViews>
    <sheetView tabSelected="1" zoomScaleNormal="100" workbookViewId="0">
      <selection activeCell="F26" sqref="F26"/>
    </sheetView>
  </sheetViews>
  <sheetFormatPr defaultColWidth="8.7109375" defaultRowHeight="15" x14ac:dyDescent="0.25"/>
  <cols>
    <col min="1" max="1" width="18.42578125" style="2" bestFit="1" customWidth="1"/>
    <col min="2" max="2" width="17" style="2" bestFit="1" customWidth="1"/>
    <col min="3" max="3" width="7.85546875" style="2" customWidth="1"/>
    <col min="4" max="4" width="7.42578125" style="2" customWidth="1"/>
    <col min="5" max="5" width="7.42578125" style="2" bestFit="1" customWidth="1"/>
    <col min="6" max="6" width="18.42578125" style="3" customWidth="1"/>
    <col min="7" max="7" width="11.42578125" style="4" bestFit="1" customWidth="1"/>
    <col min="8" max="8" width="8.7109375" style="2" bestFit="1" customWidth="1"/>
    <col min="9" max="16384" width="8.7109375" style="5"/>
  </cols>
  <sheetData>
    <row r="1" spans="1:8" ht="18.75" x14ac:dyDescent="0.3">
      <c r="A1" s="24" t="s">
        <v>48</v>
      </c>
      <c r="B1" s="1"/>
      <c r="C1" s="1"/>
    </row>
    <row r="2" spans="1:8" ht="15.75" x14ac:dyDescent="0.25">
      <c r="A2" s="6"/>
      <c r="B2" s="6"/>
      <c r="C2" s="6"/>
    </row>
    <row r="3" spans="1:8" ht="32.1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0" t="s">
        <v>6</v>
      </c>
      <c r="H3" s="8" t="s">
        <v>7</v>
      </c>
    </row>
    <row r="4" spans="1:8" x14ac:dyDescent="0.25">
      <c r="A4" s="5" t="s">
        <v>49</v>
      </c>
      <c r="B4" s="11" t="s">
        <v>8</v>
      </c>
      <c r="C4" s="11" t="s">
        <v>9</v>
      </c>
      <c r="D4" s="11">
        <v>96</v>
      </c>
      <c r="E4" s="11">
        <v>102893</v>
      </c>
      <c r="F4" s="25">
        <v>0.93300808000000002</v>
      </c>
      <c r="G4" s="25">
        <v>0.92897194000000005</v>
      </c>
      <c r="H4" s="11" t="s">
        <v>10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16</v>
      </c>
      <c r="E5" s="11">
        <v>14708</v>
      </c>
      <c r="F5" s="25">
        <v>1.08784335</v>
      </c>
      <c r="G5" s="25">
        <v>0.92897194000000005</v>
      </c>
      <c r="H5" s="11" t="s">
        <v>10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25"/>
      <c r="G6" s="25"/>
      <c r="H6" s="11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17</v>
      </c>
      <c r="E7" s="11">
        <v>25676</v>
      </c>
      <c r="F7" s="25">
        <v>0.66209689999999999</v>
      </c>
      <c r="G7" s="25">
        <v>0.92897194000000005</v>
      </c>
      <c r="H7" s="11" t="s">
        <v>10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36</v>
      </c>
      <c r="E8" s="11">
        <v>25407</v>
      </c>
      <c r="F8" s="25">
        <v>1.41693234</v>
      </c>
      <c r="G8" s="25">
        <v>0.92897194000000005</v>
      </c>
      <c r="H8" s="11" t="s">
        <v>19</v>
      </c>
    </row>
    <row r="9" spans="1:8" x14ac:dyDescent="0.25">
      <c r="A9" s="5" t="s">
        <v>20</v>
      </c>
      <c r="B9" s="11" t="s">
        <v>8</v>
      </c>
      <c r="C9" s="11" t="s">
        <v>21</v>
      </c>
      <c r="D9" s="11">
        <v>13</v>
      </c>
      <c r="E9" s="11">
        <v>11645</v>
      </c>
      <c r="F9" s="25">
        <v>1.11635895</v>
      </c>
      <c r="G9" s="25">
        <v>0.92897194000000005</v>
      </c>
      <c r="H9" s="11" t="s">
        <v>10</v>
      </c>
    </row>
    <row r="10" spans="1:8" x14ac:dyDescent="0.25">
      <c r="A10" s="5" t="s">
        <v>22</v>
      </c>
      <c r="B10" s="11" t="s">
        <v>8</v>
      </c>
      <c r="C10" s="11" t="s">
        <v>23</v>
      </c>
      <c r="D10" s="11"/>
      <c r="E10" s="11"/>
      <c r="F10" s="25"/>
      <c r="G10" s="25"/>
      <c r="H10" s="11" t="s">
        <v>10</v>
      </c>
    </row>
    <row r="11" spans="1:8" x14ac:dyDescent="0.25">
      <c r="A11" s="5" t="s">
        <v>24</v>
      </c>
      <c r="B11" s="11" t="s">
        <v>8</v>
      </c>
      <c r="C11" s="11" t="s">
        <v>25</v>
      </c>
      <c r="D11" s="11"/>
      <c r="E11" s="11"/>
      <c r="F11" s="25"/>
      <c r="G11" s="25"/>
      <c r="H11" s="11" t="s">
        <v>10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82</v>
      </c>
      <c r="E12" s="11">
        <v>50271</v>
      </c>
      <c r="F12" s="25">
        <v>1.63115912</v>
      </c>
      <c r="G12" s="25">
        <v>0.92897194000000005</v>
      </c>
      <c r="H12" s="11" t="s">
        <v>28</v>
      </c>
    </row>
    <row r="13" spans="1:8" x14ac:dyDescent="0.25">
      <c r="A13" s="5" t="s">
        <v>29</v>
      </c>
      <c r="B13" s="11" t="s">
        <v>8</v>
      </c>
      <c r="C13" s="11" t="s">
        <v>30</v>
      </c>
      <c r="D13" s="11"/>
      <c r="E13" s="11"/>
      <c r="F13" s="25"/>
      <c r="G13" s="25"/>
      <c r="H13" s="11" t="s">
        <v>10</v>
      </c>
    </row>
    <row r="14" spans="1:8" x14ac:dyDescent="0.25">
      <c r="A14" s="5" t="s">
        <v>31</v>
      </c>
      <c r="B14" s="11" t="s">
        <v>8</v>
      </c>
      <c r="C14" s="11" t="s">
        <v>32</v>
      </c>
      <c r="D14" s="11">
        <v>56</v>
      </c>
      <c r="E14" s="11">
        <v>37275</v>
      </c>
      <c r="F14" s="25">
        <f>D14/E14*1000</f>
        <v>1.5023474178403755</v>
      </c>
      <c r="G14" s="25">
        <v>0.92897194000000005</v>
      </c>
      <c r="H14" s="11" t="s">
        <v>19</v>
      </c>
    </row>
    <row r="15" spans="1:8" x14ac:dyDescent="0.25">
      <c r="A15" s="5" t="s">
        <v>34</v>
      </c>
      <c r="B15" s="11" t="s">
        <v>8</v>
      </c>
      <c r="C15" s="11" t="s">
        <v>35</v>
      </c>
      <c r="D15" s="11">
        <v>30</v>
      </c>
      <c r="E15" s="11">
        <v>24184</v>
      </c>
      <c r="F15" s="25">
        <v>1.24048958</v>
      </c>
      <c r="G15" s="25">
        <v>0.92897194000000005</v>
      </c>
      <c r="H15" s="11" t="s">
        <v>10</v>
      </c>
    </row>
    <row r="16" spans="1:8" x14ac:dyDescent="0.25">
      <c r="A16" s="5" t="s">
        <v>36</v>
      </c>
      <c r="B16" s="11" t="s">
        <v>8</v>
      </c>
      <c r="C16" s="11" t="s">
        <v>37</v>
      </c>
      <c r="D16" s="11">
        <v>27</v>
      </c>
      <c r="E16" s="11">
        <v>16307</v>
      </c>
      <c r="F16" s="25">
        <v>1.6557306700000001</v>
      </c>
      <c r="G16" s="25">
        <v>0.92897194000000005</v>
      </c>
      <c r="H16" s="11" t="s">
        <v>19</v>
      </c>
    </row>
    <row r="17" spans="1:8" x14ac:dyDescent="0.25">
      <c r="A17" s="5" t="s">
        <v>38</v>
      </c>
      <c r="B17" s="11" t="s">
        <v>8</v>
      </c>
      <c r="C17" s="11" t="s">
        <v>39</v>
      </c>
      <c r="D17" s="11">
        <v>31</v>
      </c>
      <c r="E17" s="11">
        <v>32667</v>
      </c>
      <c r="F17" s="25">
        <v>0.94896990999999997</v>
      </c>
      <c r="G17" s="25">
        <v>0.92897194000000005</v>
      </c>
      <c r="H17" s="11" t="s">
        <v>10</v>
      </c>
    </row>
    <row r="18" spans="1:8" x14ac:dyDescent="0.25">
      <c r="A18" s="13" t="s">
        <v>40</v>
      </c>
      <c r="B18" s="14" t="s">
        <v>8</v>
      </c>
      <c r="C18" s="14" t="s">
        <v>41</v>
      </c>
      <c r="D18" s="14">
        <v>26</v>
      </c>
      <c r="E18" s="14">
        <v>21962</v>
      </c>
      <c r="F18" s="26">
        <v>1.1838630400000001</v>
      </c>
      <c r="G18" s="26">
        <v>0.92897194000000005</v>
      </c>
      <c r="H18" s="14" t="s">
        <v>10</v>
      </c>
    </row>
    <row r="19" spans="1:8" x14ac:dyDescent="0.25">
      <c r="A19" s="16"/>
      <c r="B19" s="5"/>
      <c r="C19" s="5"/>
      <c r="D19" s="5"/>
      <c r="E19" s="5"/>
      <c r="F19" s="5"/>
      <c r="G19" s="5"/>
      <c r="H19" s="5"/>
    </row>
    <row r="20" spans="1:8" x14ac:dyDescent="0.25">
      <c r="A20" s="16"/>
      <c r="E20" s="4"/>
      <c r="F20" s="17"/>
    </row>
    <row r="21" spans="1:8" x14ac:dyDescent="0.25">
      <c r="F21" s="17"/>
    </row>
    <row r="22" spans="1:8" x14ac:dyDescent="0.25">
      <c r="F22" s="17"/>
    </row>
    <row r="23" spans="1:8" x14ac:dyDescent="0.25">
      <c r="F23" s="17"/>
    </row>
    <row r="24" spans="1:8" x14ac:dyDescent="0.25">
      <c r="F24" s="17"/>
    </row>
    <row r="25" spans="1:8" x14ac:dyDescent="0.25">
      <c r="F25" s="17"/>
    </row>
    <row r="26" spans="1:8" x14ac:dyDescent="0.25">
      <c r="F26" s="17"/>
    </row>
    <row r="27" spans="1:8" x14ac:dyDescent="0.25">
      <c r="A27" s="18"/>
      <c r="B27" s="18"/>
      <c r="C27" s="18"/>
      <c r="D27" s="18"/>
      <c r="E27" s="18"/>
      <c r="H27" s="18"/>
    </row>
    <row r="28" spans="1:8" x14ac:dyDescent="0.25">
      <c r="A28" s="18"/>
      <c r="B28" s="18"/>
      <c r="C28" s="18"/>
      <c r="D28" s="18"/>
      <c r="E28" s="18"/>
      <c r="H28" s="18"/>
    </row>
    <row r="29" spans="1:8" x14ac:dyDescent="0.25">
      <c r="A29" s="18"/>
      <c r="B29" s="18"/>
      <c r="C29" s="18"/>
      <c r="D29" s="18"/>
      <c r="E29" s="18"/>
      <c r="H29" s="18"/>
    </row>
    <row r="30" spans="1:8" x14ac:dyDescent="0.25">
      <c r="A30" s="18"/>
      <c r="B30" s="18"/>
      <c r="C30" s="18"/>
      <c r="D30" s="18"/>
      <c r="E30" s="18"/>
      <c r="H30" s="18"/>
    </row>
    <row r="31" spans="1:8" x14ac:dyDescent="0.25">
      <c r="A31" s="18"/>
      <c r="B31" s="18"/>
      <c r="C31" s="18"/>
      <c r="D31" s="18"/>
      <c r="E31" s="18"/>
      <c r="H31" s="18"/>
    </row>
    <row r="32" spans="1:8" x14ac:dyDescent="0.25">
      <c r="A32" s="18"/>
      <c r="B32" s="18"/>
      <c r="C32" s="18"/>
      <c r="D32" s="18"/>
      <c r="E32" s="18"/>
      <c r="H32" s="18"/>
    </row>
    <row r="33" spans="1:8" x14ac:dyDescent="0.25">
      <c r="F33" s="17"/>
      <c r="H33" s="18"/>
    </row>
    <row r="34" spans="1:8" x14ac:dyDescent="0.25">
      <c r="F34" s="17"/>
      <c r="H34" s="18"/>
    </row>
    <row r="35" spans="1:8" x14ac:dyDescent="0.25">
      <c r="A35" s="18"/>
      <c r="B35" s="18"/>
      <c r="C35" s="18"/>
      <c r="D35" s="18"/>
      <c r="E35" s="18"/>
      <c r="H35" s="18"/>
    </row>
    <row r="36" spans="1:8" x14ac:dyDescent="0.25">
      <c r="A36" s="18"/>
      <c r="B36" s="18"/>
      <c r="C36" s="18"/>
      <c r="D36" s="18"/>
      <c r="E36" s="18"/>
      <c r="H36" s="18"/>
    </row>
    <row r="37" spans="1:8" x14ac:dyDescent="0.25">
      <c r="A37" s="18"/>
      <c r="B37" s="18"/>
      <c r="C37" s="18"/>
      <c r="D37" s="18"/>
      <c r="E37" s="18"/>
      <c r="H37" s="18"/>
    </row>
    <row r="38" spans="1:8" x14ac:dyDescent="0.25">
      <c r="A38" s="18"/>
      <c r="B38" s="18"/>
      <c r="C38" s="18"/>
      <c r="D38" s="18"/>
      <c r="E38" s="18"/>
      <c r="H38" s="18"/>
    </row>
    <row r="39" spans="1:8" x14ac:dyDescent="0.25">
      <c r="A39" s="18"/>
      <c r="B39" s="18"/>
      <c r="C39" s="18"/>
      <c r="D39" s="18"/>
      <c r="E39" s="18"/>
      <c r="H39" s="18"/>
    </row>
    <row r="40" spans="1:8" x14ac:dyDescent="0.25">
      <c r="A40" s="18"/>
      <c r="B40" s="18"/>
      <c r="C40" s="18"/>
      <c r="D40" s="18"/>
      <c r="E40" s="18"/>
      <c r="H40" s="18"/>
    </row>
    <row r="41" spans="1:8" x14ac:dyDescent="0.25">
      <c r="A41" s="18"/>
      <c r="B41" s="18"/>
      <c r="C41" s="18"/>
      <c r="D41" s="18"/>
      <c r="E41" s="18"/>
      <c r="H41" s="18"/>
    </row>
    <row r="42" spans="1:8" x14ac:dyDescent="0.25">
      <c r="A42" s="18"/>
      <c r="B42" s="18"/>
      <c r="C42" s="18"/>
      <c r="D42" s="18"/>
      <c r="E42" s="18"/>
      <c r="H42" s="18"/>
    </row>
    <row r="43" spans="1:8" x14ac:dyDescent="0.25">
      <c r="A43" s="18"/>
      <c r="B43" s="18"/>
      <c r="C43" s="18"/>
      <c r="D43" s="18"/>
      <c r="E43" s="18"/>
      <c r="H43" s="18"/>
    </row>
    <row r="44" spans="1:8" x14ac:dyDescent="0.25">
      <c r="A44" s="18"/>
      <c r="B44" s="18"/>
      <c r="C44" s="18"/>
      <c r="D44" s="18"/>
      <c r="E44" s="18"/>
      <c r="H44" s="18"/>
    </row>
    <row r="45" spans="1:8" x14ac:dyDescent="0.25">
      <c r="A45" s="18"/>
      <c r="B45" s="18"/>
      <c r="C45" s="18"/>
      <c r="D45" s="18"/>
      <c r="E45" s="18"/>
      <c r="H45" s="18"/>
    </row>
    <row r="46" spans="1:8" x14ac:dyDescent="0.25">
      <c r="A46" s="18"/>
      <c r="B46" s="18"/>
      <c r="C46" s="18"/>
      <c r="D46" s="18"/>
      <c r="E46" s="18"/>
      <c r="H46" s="18"/>
    </row>
    <row r="47" spans="1:8" x14ac:dyDescent="0.25">
      <c r="A47" s="18"/>
      <c r="B47" s="18"/>
      <c r="C47" s="18"/>
      <c r="D47" s="18"/>
      <c r="E47" s="18"/>
      <c r="H47" s="18"/>
    </row>
    <row r="48" spans="1:8" x14ac:dyDescent="0.25">
      <c r="A48" s="18"/>
      <c r="B48" s="18"/>
      <c r="C48" s="18"/>
      <c r="D48" s="18"/>
      <c r="E48" s="18"/>
      <c r="H48" s="18"/>
    </row>
    <row r="49" spans="1:8" x14ac:dyDescent="0.25">
      <c r="A49" s="18"/>
      <c r="B49" s="18"/>
      <c r="C49" s="18"/>
      <c r="D49" s="18"/>
      <c r="E49" s="18"/>
      <c r="H49" s="18"/>
    </row>
    <row r="50" spans="1:8" x14ac:dyDescent="0.25">
      <c r="A50" s="18"/>
      <c r="B50" s="18"/>
      <c r="C50" s="18"/>
      <c r="D50" s="18"/>
      <c r="E50" s="18"/>
      <c r="H50" s="18"/>
    </row>
    <row r="51" spans="1:8" x14ac:dyDescent="0.25">
      <c r="A51" s="18"/>
      <c r="B51" s="18"/>
      <c r="C51" s="18"/>
      <c r="D51" s="18"/>
      <c r="E51" s="18"/>
      <c r="H51" s="18"/>
    </row>
    <row r="52" spans="1:8" x14ac:dyDescent="0.25">
      <c r="A52" s="18"/>
      <c r="B52" s="18"/>
      <c r="C52" s="18"/>
      <c r="D52" s="18"/>
      <c r="E52" s="18"/>
      <c r="H52" s="18"/>
    </row>
    <row r="53" spans="1:8" x14ac:dyDescent="0.25">
      <c r="A53" s="18"/>
      <c r="B53" s="18"/>
      <c r="C53" s="18"/>
      <c r="D53" s="18"/>
      <c r="E53" s="18"/>
      <c r="H53" s="18"/>
    </row>
    <row r="54" spans="1:8" x14ac:dyDescent="0.25">
      <c r="A54" s="18"/>
      <c r="B54" s="18"/>
      <c r="C54" s="18"/>
      <c r="D54" s="18"/>
      <c r="E54" s="18"/>
      <c r="H54" s="18"/>
    </row>
    <row r="55" spans="1:8" x14ac:dyDescent="0.25">
      <c r="A55" s="18"/>
      <c r="B55" s="18"/>
      <c r="C55" s="18"/>
      <c r="D55" s="18"/>
      <c r="E55" s="18"/>
      <c r="H55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3B68-54A9-421B-91DB-D722FB9DC298}">
  <sheetPr codeName="Sheet11"/>
  <dimension ref="A1:H55"/>
  <sheetViews>
    <sheetView workbookViewId="0">
      <selection activeCell="B19" sqref="B19"/>
    </sheetView>
  </sheetViews>
  <sheetFormatPr defaultColWidth="8.7109375" defaultRowHeight="15" x14ac:dyDescent="0.25"/>
  <cols>
    <col min="1" max="1" width="18.42578125" style="2" bestFit="1" customWidth="1"/>
    <col min="2" max="2" width="18.42578125" style="2" customWidth="1"/>
    <col min="3" max="3" width="13.140625" style="2" customWidth="1"/>
    <col min="4" max="4" width="7.42578125" style="2" customWidth="1"/>
    <col min="5" max="5" width="7.42578125" style="2" bestFit="1" customWidth="1"/>
    <col min="6" max="6" width="18.85546875" style="3" customWidth="1"/>
    <col min="7" max="7" width="12" style="4" bestFit="1" customWidth="1"/>
    <col min="8" max="8" width="8.7109375" style="2" bestFit="1" customWidth="1"/>
    <col min="9" max="16384" width="8.7109375" style="5"/>
  </cols>
  <sheetData>
    <row r="1" spans="1:8" ht="18.75" x14ac:dyDescent="0.3">
      <c r="A1" s="24" t="s">
        <v>50</v>
      </c>
      <c r="B1" s="1"/>
      <c r="C1" s="1"/>
    </row>
    <row r="3" spans="1:8" ht="31.5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42</v>
      </c>
      <c r="G3" s="10" t="s">
        <v>6</v>
      </c>
      <c r="H3" s="8" t="s">
        <v>7</v>
      </c>
    </row>
    <row r="4" spans="1:8" x14ac:dyDescent="0.25">
      <c r="A4" s="5" t="s">
        <v>49</v>
      </c>
      <c r="B4" s="11" t="s">
        <v>8</v>
      </c>
      <c r="C4" s="11" t="s">
        <v>9</v>
      </c>
      <c r="D4" s="11">
        <v>16</v>
      </c>
      <c r="E4" s="11">
        <v>539952</v>
      </c>
      <c r="F4" s="25">
        <v>2.96322636E-2</v>
      </c>
      <c r="G4" s="25">
        <v>4.53065167E-2</v>
      </c>
      <c r="H4" s="19" t="s">
        <v>10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3</v>
      </c>
      <c r="E5" s="11">
        <v>154453</v>
      </c>
      <c r="F5" s="25">
        <v>1.9423384500000002E-2</v>
      </c>
      <c r="G5" s="25">
        <v>4.53065167E-2</v>
      </c>
      <c r="H5" s="19" t="s">
        <v>10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25"/>
      <c r="G6" s="25"/>
      <c r="H6" s="19"/>
    </row>
    <row r="7" spans="1:8" x14ac:dyDescent="0.25">
      <c r="A7" s="5" t="s">
        <v>15</v>
      </c>
      <c r="B7" s="11" t="s">
        <v>8</v>
      </c>
      <c r="C7" s="11" t="s">
        <v>16</v>
      </c>
      <c r="D7" s="11">
        <v>0</v>
      </c>
      <c r="E7" s="11">
        <v>23157</v>
      </c>
      <c r="F7" s="25">
        <v>0</v>
      </c>
      <c r="G7" s="25">
        <v>4.53065167E-2</v>
      </c>
      <c r="H7" s="19" t="s">
        <v>33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2</v>
      </c>
      <c r="E8" s="11">
        <v>130726</v>
      </c>
      <c r="F8" s="25">
        <v>1.52991754E-2</v>
      </c>
      <c r="G8" s="25">
        <v>4.53065167E-2</v>
      </c>
      <c r="H8" s="19" t="s">
        <v>43</v>
      </c>
    </row>
    <row r="9" spans="1:8" x14ac:dyDescent="0.25">
      <c r="A9" s="5" t="s">
        <v>20</v>
      </c>
      <c r="B9" s="11" t="s">
        <v>8</v>
      </c>
      <c r="C9" s="11" t="s">
        <v>21</v>
      </c>
      <c r="D9" s="11">
        <v>1</v>
      </c>
      <c r="E9" s="11">
        <v>76330</v>
      </c>
      <c r="F9" s="25">
        <v>1.3101008799999999E-2</v>
      </c>
      <c r="G9" s="25">
        <v>4.53065167E-2</v>
      </c>
      <c r="H9" s="19" t="s">
        <v>10</v>
      </c>
    </row>
    <row r="10" spans="1:8" x14ac:dyDescent="0.25">
      <c r="A10" s="5" t="s">
        <v>22</v>
      </c>
      <c r="B10" s="11" t="s">
        <v>8</v>
      </c>
      <c r="C10" s="11" t="s">
        <v>23</v>
      </c>
      <c r="D10" s="11"/>
      <c r="E10" s="11"/>
      <c r="F10" s="25"/>
      <c r="G10" s="25"/>
      <c r="H10" s="19" t="s">
        <v>10</v>
      </c>
    </row>
    <row r="11" spans="1:8" x14ac:dyDescent="0.25">
      <c r="A11" s="5" t="s">
        <v>24</v>
      </c>
      <c r="B11" s="11" t="s">
        <v>8</v>
      </c>
      <c r="C11" s="11" t="s">
        <v>25</v>
      </c>
      <c r="D11" s="11"/>
      <c r="E11" s="11"/>
      <c r="F11" s="25"/>
      <c r="G11" s="25"/>
      <c r="H11" s="19" t="s">
        <v>10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10</v>
      </c>
      <c r="E12" s="11">
        <v>579298</v>
      </c>
      <c r="F12" s="25">
        <v>1.72622726E-2</v>
      </c>
      <c r="G12" s="25">
        <v>4.53065167E-2</v>
      </c>
      <c r="H12" s="19" t="s">
        <v>33</v>
      </c>
    </row>
    <row r="13" spans="1:8" x14ac:dyDescent="0.25">
      <c r="A13" s="5" t="s">
        <v>29</v>
      </c>
      <c r="B13" s="11" t="s">
        <v>8</v>
      </c>
      <c r="C13" s="11" t="s">
        <v>30</v>
      </c>
      <c r="D13" s="11"/>
      <c r="E13" s="11"/>
      <c r="F13" s="25"/>
      <c r="G13" s="25"/>
      <c r="H13" s="19" t="s">
        <v>10</v>
      </c>
    </row>
    <row r="14" spans="1:8" x14ac:dyDescent="0.25">
      <c r="A14" s="5" t="s">
        <v>31</v>
      </c>
      <c r="B14" s="11" t="s">
        <v>8</v>
      </c>
      <c r="C14" s="11" t="s">
        <v>32</v>
      </c>
      <c r="D14" s="11">
        <v>12</v>
      </c>
      <c r="E14" s="11">
        <v>141669</v>
      </c>
      <c r="F14" s="25">
        <v>8.4704487199999998E-2</v>
      </c>
      <c r="G14" s="25">
        <v>4.53065167E-2</v>
      </c>
      <c r="H14" s="19" t="s">
        <v>10</v>
      </c>
    </row>
    <row r="15" spans="1:8" x14ac:dyDescent="0.25">
      <c r="A15" s="5" t="s">
        <v>34</v>
      </c>
      <c r="B15" s="11" t="s">
        <v>8</v>
      </c>
      <c r="C15" s="11" t="s">
        <v>35</v>
      </c>
      <c r="D15" s="11">
        <v>7</v>
      </c>
      <c r="E15" s="11">
        <v>80254</v>
      </c>
      <c r="F15" s="25">
        <v>8.7223066799999999E-2</v>
      </c>
      <c r="G15" s="25">
        <v>4.53065167E-2</v>
      </c>
      <c r="H15" s="19" t="s">
        <v>10</v>
      </c>
    </row>
    <row r="16" spans="1:8" x14ac:dyDescent="0.25">
      <c r="A16" s="5" t="s">
        <v>36</v>
      </c>
      <c r="B16" s="11" t="s">
        <v>8</v>
      </c>
      <c r="C16" s="11" t="s">
        <v>37</v>
      </c>
      <c r="D16" s="11">
        <v>3</v>
      </c>
      <c r="E16" s="11">
        <v>263429</v>
      </c>
      <c r="F16" s="25">
        <v>1.1388267800000001E-2</v>
      </c>
      <c r="G16" s="25">
        <v>4.53065167E-2</v>
      </c>
      <c r="H16" s="19" t="s">
        <v>33</v>
      </c>
    </row>
    <row r="17" spans="1:8" x14ac:dyDescent="0.25">
      <c r="A17" s="5" t="s">
        <v>38</v>
      </c>
      <c r="B17" s="11" t="s">
        <v>8</v>
      </c>
      <c r="C17" s="11" t="s">
        <v>39</v>
      </c>
      <c r="D17" s="11">
        <v>3</v>
      </c>
      <c r="E17" s="11">
        <v>139537</v>
      </c>
      <c r="F17" s="25">
        <v>2.1499673899999999E-2</v>
      </c>
      <c r="G17" s="25">
        <v>4.53065167E-2</v>
      </c>
      <c r="H17" s="19" t="s">
        <v>10</v>
      </c>
    </row>
    <row r="18" spans="1:8" x14ac:dyDescent="0.25">
      <c r="A18" s="13" t="s">
        <v>40</v>
      </c>
      <c r="B18" s="14" t="s">
        <v>8</v>
      </c>
      <c r="C18" s="14" t="s">
        <v>41</v>
      </c>
      <c r="D18" s="14">
        <v>2</v>
      </c>
      <c r="E18" s="14">
        <v>170152</v>
      </c>
      <c r="F18" s="26">
        <v>1.1754196200000001E-2</v>
      </c>
      <c r="G18" s="26">
        <v>4.53065167E-2</v>
      </c>
      <c r="H18" s="20" t="s">
        <v>43</v>
      </c>
    </row>
    <row r="19" spans="1:8" x14ac:dyDescent="0.25">
      <c r="A19" s="16"/>
      <c r="B19" s="5"/>
      <c r="C19" s="5"/>
      <c r="D19" s="5"/>
      <c r="E19" s="5"/>
      <c r="F19" s="5"/>
      <c r="G19" s="5"/>
      <c r="H19" s="5"/>
    </row>
    <row r="20" spans="1:8" x14ac:dyDescent="0.25">
      <c r="F20" s="17"/>
    </row>
    <row r="21" spans="1:8" x14ac:dyDescent="0.25">
      <c r="F21" s="17"/>
    </row>
    <row r="22" spans="1:8" x14ac:dyDescent="0.25">
      <c r="F22" s="17"/>
    </row>
    <row r="23" spans="1:8" x14ac:dyDescent="0.25">
      <c r="F23" s="17"/>
    </row>
    <row r="24" spans="1:8" x14ac:dyDescent="0.25">
      <c r="F24" s="17"/>
    </row>
    <row r="25" spans="1:8" x14ac:dyDescent="0.25">
      <c r="F25" s="17"/>
    </row>
    <row r="26" spans="1:8" x14ac:dyDescent="0.25">
      <c r="F26" s="17"/>
    </row>
    <row r="27" spans="1:8" x14ac:dyDescent="0.25">
      <c r="A27" s="18"/>
      <c r="B27" s="18"/>
      <c r="C27" s="18"/>
      <c r="D27" s="18"/>
      <c r="E27" s="18"/>
      <c r="H27" s="18"/>
    </row>
    <row r="28" spans="1:8" x14ac:dyDescent="0.25">
      <c r="A28" s="18"/>
      <c r="B28" s="18"/>
      <c r="C28" s="18"/>
      <c r="D28" s="18"/>
      <c r="E28" s="18"/>
      <c r="H28" s="18"/>
    </row>
    <row r="29" spans="1:8" x14ac:dyDescent="0.25">
      <c r="A29" s="18"/>
      <c r="B29" s="18"/>
      <c r="C29" s="18"/>
      <c r="D29" s="18"/>
      <c r="E29" s="18"/>
      <c r="H29" s="18"/>
    </row>
    <row r="30" spans="1:8" x14ac:dyDescent="0.25">
      <c r="A30" s="18"/>
      <c r="B30" s="18"/>
      <c r="C30" s="18"/>
      <c r="D30" s="18"/>
      <c r="E30" s="18"/>
      <c r="H30" s="18"/>
    </row>
    <row r="31" spans="1:8" x14ac:dyDescent="0.25">
      <c r="A31" s="18"/>
      <c r="B31" s="18"/>
      <c r="C31" s="18"/>
      <c r="D31" s="18"/>
      <c r="E31" s="18"/>
      <c r="H31" s="18"/>
    </row>
    <row r="32" spans="1:8" x14ac:dyDescent="0.25">
      <c r="A32" s="18"/>
      <c r="B32" s="18"/>
      <c r="C32" s="18"/>
      <c r="D32" s="18"/>
      <c r="E32" s="18"/>
      <c r="H32" s="18"/>
    </row>
    <row r="33" spans="1:8" x14ac:dyDescent="0.25">
      <c r="F33" s="17"/>
      <c r="H33" s="18"/>
    </row>
    <row r="34" spans="1:8" x14ac:dyDescent="0.25">
      <c r="F34" s="17"/>
      <c r="H34" s="18"/>
    </row>
    <row r="35" spans="1:8" x14ac:dyDescent="0.25">
      <c r="A35" s="18"/>
      <c r="B35" s="18"/>
      <c r="C35" s="18"/>
      <c r="D35" s="18"/>
      <c r="E35" s="18"/>
      <c r="H35" s="18"/>
    </row>
    <row r="36" spans="1:8" x14ac:dyDescent="0.25">
      <c r="A36" s="18"/>
      <c r="B36" s="18"/>
      <c r="C36" s="18"/>
      <c r="D36" s="18"/>
      <c r="E36" s="18"/>
      <c r="H36" s="18"/>
    </row>
    <row r="37" spans="1:8" x14ac:dyDescent="0.25">
      <c r="A37" s="18"/>
      <c r="B37" s="18"/>
      <c r="C37" s="18"/>
      <c r="D37" s="18"/>
      <c r="E37" s="18"/>
      <c r="H37" s="18"/>
    </row>
    <row r="38" spans="1:8" x14ac:dyDescent="0.25">
      <c r="A38" s="18"/>
      <c r="B38" s="18"/>
      <c r="C38" s="18"/>
      <c r="D38" s="18"/>
      <c r="E38" s="18"/>
      <c r="H38" s="18"/>
    </row>
    <row r="39" spans="1:8" x14ac:dyDescent="0.25">
      <c r="A39" s="18"/>
      <c r="B39" s="18"/>
      <c r="C39" s="18"/>
      <c r="D39" s="18"/>
      <c r="E39" s="18"/>
      <c r="H39" s="18"/>
    </row>
    <row r="40" spans="1:8" x14ac:dyDescent="0.25">
      <c r="A40" s="18"/>
      <c r="B40" s="18"/>
      <c r="C40" s="18"/>
      <c r="D40" s="18"/>
      <c r="E40" s="18"/>
      <c r="H40" s="18"/>
    </row>
    <row r="41" spans="1:8" x14ac:dyDescent="0.25">
      <c r="A41" s="18"/>
      <c r="B41" s="18"/>
      <c r="C41" s="18"/>
      <c r="D41" s="18"/>
      <c r="E41" s="18"/>
      <c r="H41" s="18"/>
    </row>
    <row r="42" spans="1:8" x14ac:dyDescent="0.25">
      <c r="A42" s="18"/>
      <c r="B42" s="18"/>
      <c r="C42" s="18"/>
      <c r="D42" s="18"/>
      <c r="E42" s="18"/>
      <c r="H42" s="18"/>
    </row>
    <row r="43" spans="1:8" x14ac:dyDescent="0.25">
      <c r="A43" s="18"/>
      <c r="B43" s="18"/>
      <c r="C43" s="18"/>
      <c r="D43" s="18"/>
      <c r="E43" s="18"/>
      <c r="H43" s="18"/>
    </row>
    <row r="44" spans="1:8" x14ac:dyDescent="0.25">
      <c r="A44" s="18"/>
      <c r="B44" s="18"/>
      <c r="C44" s="18"/>
      <c r="D44" s="18"/>
      <c r="E44" s="18"/>
      <c r="H44" s="18"/>
    </row>
    <row r="45" spans="1:8" x14ac:dyDescent="0.25">
      <c r="A45" s="18"/>
      <c r="B45" s="18"/>
      <c r="C45" s="18"/>
      <c r="D45" s="18"/>
      <c r="E45" s="18"/>
      <c r="H45" s="18"/>
    </row>
    <row r="46" spans="1:8" x14ac:dyDescent="0.25">
      <c r="A46" s="18"/>
      <c r="B46" s="18"/>
      <c r="C46" s="18"/>
      <c r="D46" s="18"/>
      <c r="E46" s="18"/>
      <c r="H46" s="18"/>
    </row>
    <row r="47" spans="1:8" x14ac:dyDescent="0.25">
      <c r="A47" s="18"/>
      <c r="B47" s="18"/>
      <c r="C47" s="18"/>
      <c r="D47" s="18"/>
      <c r="E47" s="18"/>
      <c r="H47" s="18"/>
    </row>
    <row r="48" spans="1:8" x14ac:dyDescent="0.25">
      <c r="A48" s="18"/>
      <c r="B48" s="18"/>
      <c r="C48" s="18"/>
      <c r="D48" s="18"/>
      <c r="E48" s="18"/>
      <c r="H48" s="18"/>
    </row>
    <row r="49" spans="1:8" x14ac:dyDescent="0.25">
      <c r="A49" s="18"/>
      <c r="B49" s="18"/>
      <c r="C49" s="18"/>
      <c r="D49" s="18"/>
      <c r="E49" s="18"/>
      <c r="H49" s="18"/>
    </row>
    <row r="50" spans="1:8" x14ac:dyDescent="0.25">
      <c r="A50" s="18"/>
      <c r="B50" s="18"/>
      <c r="C50" s="18"/>
      <c r="D50" s="18"/>
      <c r="E50" s="18"/>
      <c r="H50" s="18"/>
    </row>
    <row r="51" spans="1:8" x14ac:dyDescent="0.25">
      <c r="A51" s="18"/>
      <c r="B51" s="18"/>
      <c r="C51" s="18"/>
      <c r="D51" s="18"/>
      <c r="E51" s="18"/>
      <c r="H51" s="18"/>
    </row>
    <row r="52" spans="1:8" x14ac:dyDescent="0.25">
      <c r="A52" s="18"/>
      <c r="B52" s="18"/>
      <c r="C52" s="18"/>
      <c r="D52" s="18"/>
      <c r="E52" s="18"/>
      <c r="H52" s="18"/>
    </row>
    <row r="53" spans="1:8" x14ac:dyDescent="0.25">
      <c r="A53" s="18"/>
      <c r="B53" s="18"/>
      <c r="C53" s="18"/>
      <c r="D53" s="18"/>
      <c r="E53" s="18"/>
      <c r="H53" s="18"/>
    </row>
    <row r="54" spans="1:8" x14ac:dyDescent="0.25">
      <c r="A54" s="18"/>
      <c r="B54" s="18"/>
      <c r="C54" s="18"/>
      <c r="D54" s="18"/>
      <c r="E54" s="18"/>
      <c r="H54" s="18"/>
    </row>
    <row r="55" spans="1:8" x14ac:dyDescent="0.25">
      <c r="A55" s="18"/>
      <c r="B55" s="18"/>
      <c r="C55" s="18"/>
      <c r="D55" s="18"/>
      <c r="E55" s="18"/>
      <c r="H55" s="1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C4CEF-D441-4FE7-84A1-D84197AF42A3}">
  <sheetPr codeName="Sheet14"/>
  <dimension ref="A1:H58"/>
  <sheetViews>
    <sheetView workbookViewId="0">
      <selection activeCell="F4" sqref="F4:G18"/>
    </sheetView>
  </sheetViews>
  <sheetFormatPr defaultColWidth="8.7109375" defaultRowHeight="15" x14ac:dyDescent="0.25"/>
  <cols>
    <col min="1" max="1" width="15" style="2" customWidth="1"/>
    <col min="2" max="2" width="18.42578125" style="2" customWidth="1"/>
    <col min="3" max="3" width="13.140625" style="2" customWidth="1"/>
    <col min="4" max="4" width="7.42578125" style="2" customWidth="1"/>
    <col min="5" max="5" width="7.42578125" style="2" bestFit="1" customWidth="1"/>
    <col min="6" max="6" width="15.5703125" style="3" customWidth="1"/>
    <col min="7" max="7" width="10.140625" style="4" customWidth="1"/>
    <col min="8" max="8" width="8.7109375" style="2" bestFit="1" customWidth="1"/>
    <col min="9" max="16384" width="8.7109375" style="5"/>
  </cols>
  <sheetData>
    <row r="1" spans="1:8" ht="18.75" x14ac:dyDescent="0.3">
      <c r="A1" s="24" t="s">
        <v>51</v>
      </c>
      <c r="B1" s="1"/>
      <c r="C1" s="1"/>
    </row>
    <row r="3" spans="1:8" ht="30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44</v>
      </c>
      <c r="G3" s="9" t="s">
        <v>45</v>
      </c>
      <c r="H3" s="8" t="s">
        <v>7</v>
      </c>
    </row>
    <row r="4" spans="1:8" x14ac:dyDescent="0.25">
      <c r="A4" s="5" t="s">
        <v>49</v>
      </c>
      <c r="B4" s="11" t="s">
        <v>8</v>
      </c>
      <c r="C4" s="11" t="s">
        <v>9</v>
      </c>
      <c r="D4" s="11">
        <v>73</v>
      </c>
      <c r="E4" s="11">
        <v>101</v>
      </c>
      <c r="F4" s="25">
        <v>0.72277000000000002</v>
      </c>
      <c r="G4" s="25">
        <v>0.82938000000000001</v>
      </c>
      <c r="H4" s="12" t="s">
        <v>43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19</v>
      </c>
      <c r="E5" s="11">
        <v>20</v>
      </c>
      <c r="F5" s="25">
        <v>0.95</v>
      </c>
      <c r="G5" s="25">
        <v>0.82938000000000001</v>
      </c>
      <c r="H5" s="12" t="s">
        <v>19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25"/>
      <c r="G6" s="25"/>
      <c r="H6" s="12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33</v>
      </c>
      <c r="E7" s="11">
        <v>34</v>
      </c>
      <c r="F7" s="25">
        <v>0.97058999999999995</v>
      </c>
      <c r="G7" s="25">
        <v>0.82938000000000001</v>
      </c>
      <c r="H7" s="12" t="s">
        <v>28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26</v>
      </c>
      <c r="E8" s="11">
        <v>26</v>
      </c>
      <c r="F8" s="25">
        <v>1</v>
      </c>
      <c r="G8" s="25">
        <v>0.82938000000000001</v>
      </c>
      <c r="H8" s="12" t="s">
        <v>28</v>
      </c>
    </row>
    <row r="9" spans="1:8" x14ac:dyDescent="0.25">
      <c r="A9" s="5" t="s">
        <v>20</v>
      </c>
      <c r="B9" s="11" t="s">
        <v>8</v>
      </c>
      <c r="C9" s="11" t="s">
        <v>21</v>
      </c>
      <c r="D9" s="11">
        <v>6</v>
      </c>
      <c r="E9" s="11">
        <v>7</v>
      </c>
      <c r="F9" s="25">
        <v>0.85714000000000001</v>
      </c>
      <c r="G9" s="25">
        <v>0.82938000000000001</v>
      </c>
      <c r="H9" s="12" t="s">
        <v>10</v>
      </c>
    </row>
    <row r="10" spans="1:8" x14ac:dyDescent="0.25">
      <c r="A10" s="5" t="s">
        <v>22</v>
      </c>
      <c r="B10" s="11" t="s">
        <v>8</v>
      </c>
      <c r="C10" s="11" t="s">
        <v>23</v>
      </c>
      <c r="D10" s="11"/>
      <c r="E10" s="11"/>
      <c r="F10" s="25"/>
      <c r="G10" s="25"/>
      <c r="H10" s="12" t="s">
        <v>10</v>
      </c>
    </row>
    <row r="11" spans="1:8" x14ac:dyDescent="0.25">
      <c r="A11" s="5" t="s">
        <v>24</v>
      </c>
      <c r="B11" s="11" t="s">
        <v>8</v>
      </c>
      <c r="C11" s="11" t="s">
        <v>25</v>
      </c>
      <c r="D11" s="11"/>
      <c r="E11" s="11"/>
      <c r="F11" s="25"/>
      <c r="G11" s="25"/>
      <c r="H11" s="12" t="s">
        <v>10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47</v>
      </c>
      <c r="E12" s="11">
        <v>79</v>
      </c>
      <c r="F12" s="25">
        <v>0.59494000000000002</v>
      </c>
      <c r="G12" s="25">
        <v>0.82938000000000001</v>
      </c>
      <c r="H12" s="12" t="s">
        <v>33</v>
      </c>
    </row>
    <row r="13" spans="1:8" x14ac:dyDescent="0.25">
      <c r="A13" s="5" t="s">
        <v>29</v>
      </c>
      <c r="B13" s="11" t="s">
        <v>8</v>
      </c>
      <c r="C13" s="11" t="s">
        <v>30</v>
      </c>
      <c r="D13" s="11"/>
      <c r="E13" s="11"/>
      <c r="F13" s="25"/>
      <c r="G13" s="25"/>
      <c r="H13" s="12" t="s">
        <v>10</v>
      </c>
    </row>
    <row r="14" spans="1:8" x14ac:dyDescent="0.25">
      <c r="A14" s="5" t="s">
        <v>31</v>
      </c>
      <c r="B14" s="11" t="s">
        <v>8</v>
      </c>
      <c r="C14" s="11" t="s">
        <v>32</v>
      </c>
      <c r="D14" s="11">
        <v>19</v>
      </c>
      <c r="E14" s="11">
        <v>20</v>
      </c>
      <c r="F14" s="25">
        <v>0.95</v>
      </c>
      <c r="G14" s="25">
        <v>0.82938000000000001</v>
      </c>
      <c r="H14" s="12" t="s">
        <v>19</v>
      </c>
    </row>
    <row r="15" spans="1:8" x14ac:dyDescent="0.25">
      <c r="A15" s="5" t="s">
        <v>34</v>
      </c>
      <c r="B15" s="11" t="s">
        <v>8</v>
      </c>
      <c r="C15" s="11" t="s">
        <v>35</v>
      </c>
      <c r="D15" s="11">
        <v>44</v>
      </c>
      <c r="E15" s="11">
        <v>44</v>
      </c>
      <c r="F15" s="25">
        <v>1</v>
      </c>
      <c r="G15" s="25">
        <v>0.82938000000000001</v>
      </c>
      <c r="H15" s="12" t="s">
        <v>28</v>
      </c>
    </row>
    <row r="16" spans="1:8" x14ac:dyDescent="0.25">
      <c r="A16" s="5" t="s">
        <v>36</v>
      </c>
      <c r="B16" s="11" t="s">
        <v>8</v>
      </c>
      <c r="C16" s="11" t="s">
        <v>37</v>
      </c>
      <c r="D16" s="11">
        <v>17</v>
      </c>
      <c r="E16" s="11">
        <v>42</v>
      </c>
      <c r="F16" s="25">
        <v>0.40476000000000001</v>
      </c>
      <c r="G16" s="25">
        <v>0.82938000000000001</v>
      </c>
      <c r="H16" s="12" t="s">
        <v>33</v>
      </c>
    </row>
    <row r="17" spans="1:8" x14ac:dyDescent="0.25">
      <c r="A17" s="5" t="s">
        <v>38</v>
      </c>
      <c r="B17" s="11" t="s">
        <v>8</v>
      </c>
      <c r="C17" s="11" t="s">
        <v>39</v>
      </c>
      <c r="D17" s="11"/>
      <c r="E17" s="11"/>
      <c r="F17" s="25"/>
      <c r="G17" s="25"/>
      <c r="H17" s="12" t="s">
        <v>10</v>
      </c>
    </row>
    <row r="18" spans="1:8" x14ac:dyDescent="0.25">
      <c r="A18" s="13" t="s">
        <v>40</v>
      </c>
      <c r="B18" s="14" t="s">
        <v>8</v>
      </c>
      <c r="C18" s="14" t="s">
        <v>41</v>
      </c>
      <c r="D18" s="14">
        <v>23</v>
      </c>
      <c r="E18" s="14">
        <v>23</v>
      </c>
      <c r="F18" s="26">
        <v>1</v>
      </c>
      <c r="G18" s="26">
        <v>0.82938000000000001</v>
      </c>
      <c r="H18" s="15" t="s">
        <v>28</v>
      </c>
    </row>
    <row r="19" spans="1:8" x14ac:dyDescent="0.25">
      <c r="A19" s="21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22"/>
      <c r="G20" s="22"/>
      <c r="H20" s="5"/>
    </row>
    <row r="21" spans="1:8" x14ac:dyDescent="0.25">
      <c r="A21" s="5"/>
      <c r="B21" s="5"/>
      <c r="C21" s="5"/>
      <c r="D21" s="5"/>
      <c r="E21" s="5"/>
      <c r="F21" s="22"/>
      <c r="G21" s="22"/>
      <c r="H21" s="5"/>
    </row>
    <row r="22" spans="1:8" x14ac:dyDescent="0.25">
      <c r="A22" s="5"/>
      <c r="B22" s="5"/>
      <c r="C22" s="5"/>
      <c r="F22" s="17"/>
    </row>
    <row r="23" spans="1:8" x14ac:dyDescent="0.25">
      <c r="F23" s="17"/>
    </row>
    <row r="24" spans="1:8" x14ac:dyDescent="0.25">
      <c r="F24" s="17"/>
    </row>
    <row r="25" spans="1:8" x14ac:dyDescent="0.25">
      <c r="F25" s="17"/>
    </row>
    <row r="26" spans="1:8" x14ac:dyDescent="0.25">
      <c r="F26" s="17"/>
    </row>
    <row r="27" spans="1:8" x14ac:dyDescent="0.25">
      <c r="F27" s="17"/>
    </row>
    <row r="28" spans="1:8" x14ac:dyDescent="0.25">
      <c r="F28" s="17"/>
    </row>
    <row r="29" spans="1:8" x14ac:dyDescent="0.25">
      <c r="F29" s="17"/>
    </row>
    <row r="30" spans="1:8" x14ac:dyDescent="0.25">
      <c r="A30" s="18"/>
      <c r="B30" s="18"/>
      <c r="C30" s="18"/>
      <c r="D30" s="18"/>
      <c r="E30" s="18"/>
      <c r="H30" s="18"/>
    </row>
    <row r="31" spans="1:8" x14ac:dyDescent="0.25">
      <c r="A31" s="18"/>
      <c r="B31" s="18"/>
      <c r="C31" s="18"/>
      <c r="D31" s="18"/>
      <c r="E31" s="18"/>
      <c r="H31" s="18"/>
    </row>
    <row r="32" spans="1:8" x14ac:dyDescent="0.25">
      <c r="A32" s="18"/>
      <c r="B32" s="18"/>
      <c r="C32" s="18"/>
      <c r="D32" s="18"/>
      <c r="E32" s="18"/>
      <c r="H32" s="18"/>
    </row>
    <row r="33" spans="1:8" x14ac:dyDescent="0.25">
      <c r="A33" s="18"/>
      <c r="B33" s="18"/>
      <c r="C33" s="18"/>
      <c r="D33" s="18"/>
      <c r="E33" s="18"/>
      <c r="H33" s="18"/>
    </row>
    <row r="34" spans="1:8" x14ac:dyDescent="0.25">
      <c r="A34" s="18"/>
      <c r="B34" s="18"/>
      <c r="C34" s="18"/>
      <c r="D34" s="18"/>
      <c r="E34" s="18"/>
      <c r="H34" s="18"/>
    </row>
    <row r="35" spans="1:8" x14ac:dyDescent="0.25">
      <c r="A35" s="18"/>
      <c r="B35" s="18"/>
      <c r="C35" s="18"/>
      <c r="D35" s="18"/>
      <c r="E35" s="18"/>
      <c r="H35" s="18"/>
    </row>
    <row r="36" spans="1:8" x14ac:dyDescent="0.25">
      <c r="F36" s="17"/>
      <c r="H36" s="18"/>
    </row>
    <row r="37" spans="1:8" x14ac:dyDescent="0.25">
      <c r="F37" s="17"/>
      <c r="H37" s="18"/>
    </row>
    <row r="38" spans="1:8" x14ac:dyDescent="0.25">
      <c r="A38" s="18"/>
      <c r="B38" s="18"/>
      <c r="C38" s="18"/>
      <c r="D38" s="18"/>
      <c r="E38" s="18"/>
      <c r="H38" s="18"/>
    </row>
    <row r="39" spans="1:8" x14ac:dyDescent="0.25">
      <c r="A39" s="18"/>
      <c r="B39" s="18"/>
      <c r="C39" s="18"/>
      <c r="D39" s="18"/>
      <c r="E39" s="18"/>
      <c r="H39" s="18"/>
    </row>
    <row r="40" spans="1:8" x14ac:dyDescent="0.25">
      <c r="A40" s="18"/>
      <c r="B40" s="18"/>
      <c r="C40" s="18"/>
      <c r="D40" s="18"/>
      <c r="E40" s="18"/>
      <c r="H40" s="18"/>
    </row>
    <row r="41" spans="1:8" x14ac:dyDescent="0.25">
      <c r="A41" s="18"/>
      <c r="B41" s="18"/>
      <c r="C41" s="18"/>
      <c r="D41" s="18"/>
      <c r="E41" s="18"/>
      <c r="H41" s="18"/>
    </row>
    <row r="42" spans="1:8" x14ac:dyDescent="0.25">
      <c r="A42" s="18"/>
      <c r="B42" s="18"/>
      <c r="C42" s="18"/>
      <c r="D42" s="18"/>
      <c r="E42" s="18"/>
      <c r="H42" s="18"/>
    </row>
    <row r="43" spans="1:8" x14ac:dyDescent="0.25">
      <c r="A43" s="18"/>
      <c r="B43" s="18"/>
      <c r="C43" s="18"/>
      <c r="D43" s="18"/>
      <c r="E43" s="18"/>
      <c r="H43" s="18"/>
    </row>
    <row r="44" spans="1:8" x14ac:dyDescent="0.25">
      <c r="A44" s="18"/>
      <c r="B44" s="18"/>
      <c r="C44" s="18"/>
      <c r="D44" s="18"/>
      <c r="E44" s="18"/>
      <c r="H44" s="18"/>
    </row>
    <row r="45" spans="1:8" x14ac:dyDescent="0.25">
      <c r="A45" s="18"/>
      <c r="B45" s="18"/>
      <c r="C45" s="18"/>
      <c r="D45" s="18"/>
      <c r="E45" s="18"/>
      <c r="H45" s="18"/>
    </row>
    <row r="46" spans="1:8" x14ac:dyDescent="0.25">
      <c r="A46" s="18"/>
      <c r="B46" s="18"/>
      <c r="C46" s="18"/>
      <c r="D46" s="18"/>
      <c r="E46" s="18"/>
      <c r="H46" s="18"/>
    </row>
    <row r="47" spans="1:8" x14ac:dyDescent="0.25">
      <c r="A47" s="18"/>
      <c r="B47" s="18"/>
      <c r="C47" s="18"/>
      <c r="D47" s="18"/>
      <c r="E47" s="18"/>
      <c r="H47" s="18"/>
    </row>
    <row r="48" spans="1:8" x14ac:dyDescent="0.25">
      <c r="A48" s="18"/>
      <c r="B48" s="18"/>
      <c r="C48" s="18"/>
      <c r="D48" s="18"/>
      <c r="E48" s="18"/>
      <c r="H48" s="18"/>
    </row>
    <row r="49" spans="1:8" x14ac:dyDescent="0.25">
      <c r="A49" s="18"/>
      <c r="B49" s="18"/>
      <c r="C49" s="18"/>
      <c r="D49" s="18"/>
      <c r="E49" s="18"/>
      <c r="H49" s="18"/>
    </row>
    <row r="50" spans="1:8" x14ac:dyDescent="0.25">
      <c r="A50" s="18"/>
      <c r="B50" s="18"/>
      <c r="C50" s="18"/>
      <c r="D50" s="18"/>
      <c r="E50" s="18"/>
      <c r="H50" s="18"/>
    </row>
    <row r="51" spans="1:8" x14ac:dyDescent="0.25">
      <c r="A51" s="18"/>
      <c r="B51" s="18"/>
      <c r="C51" s="18"/>
      <c r="D51" s="18"/>
      <c r="E51" s="18"/>
      <c r="H51" s="18"/>
    </row>
    <row r="52" spans="1:8" x14ac:dyDescent="0.25">
      <c r="A52" s="18"/>
      <c r="B52" s="18"/>
      <c r="C52" s="18"/>
      <c r="D52" s="18"/>
      <c r="E52" s="18"/>
      <c r="H52" s="18"/>
    </row>
    <row r="53" spans="1:8" x14ac:dyDescent="0.25">
      <c r="A53" s="18"/>
      <c r="B53" s="18"/>
      <c r="C53" s="18"/>
      <c r="D53" s="18"/>
      <c r="E53" s="18"/>
      <c r="H53" s="18"/>
    </row>
    <row r="54" spans="1:8" x14ac:dyDescent="0.25">
      <c r="A54" s="18"/>
      <c r="B54" s="18"/>
      <c r="C54" s="18"/>
      <c r="D54" s="18"/>
      <c r="E54" s="18"/>
      <c r="H54" s="18"/>
    </row>
    <row r="55" spans="1:8" x14ac:dyDescent="0.25">
      <c r="A55" s="18"/>
      <c r="B55" s="18"/>
      <c r="C55" s="18"/>
      <c r="D55" s="18"/>
      <c r="E55" s="18"/>
      <c r="H55" s="18"/>
    </row>
    <row r="56" spans="1:8" x14ac:dyDescent="0.25">
      <c r="A56" s="18"/>
      <c r="B56" s="18"/>
      <c r="C56" s="18"/>
      <c r="D56" s="18"/>
      <c r="E56" s="18"/>
      <c r="H56" s="18"/>
    </row>
    <row r="57" spans="1:8" x14ac:dyDescent="0.25">
      <c r="A57" s="18"/>
      <c r="B57" s="18"/>
      <c r="C57" s="18"/>
      <c r="D57" s="18"/>
      <c r="E57" s="18"/>
      <c r="H57" s="18"/>
    </row>
    <row r="58" spans="1:8" x14ac:dyDescent="0.25">
      <c r="A58" s="18"/>
      <c r="B58" s="18"/>
      <c r="C58" s="18"/>
      <c r="D58" s="18"/>
      <c r="E58" s="18"/>
      <c r="H58" s="1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FD0D-1770-4E8E-B625-7C3E00004E78}">
  <sheetPr codeName="Sheet18"/>
  <dimension ref="A1:H19"/>
  <sheetViews>
    <sheetView workbookViewId="0">
      <selection activeCell="F21" sqref="F21"/>
    </sheetView>
  </sheetViews>
  <sheetFormatPr defaultColWidth="8.7109375" defaultRowHeight="15" x14ac:dyDescent="0.25"/>
  <cols>
    <col min="1" max="1" width="18.42578125" style="5" customWidth="1"/>
    <col min="2" max="2" width="17.5703125" style="5" customWidth="1"/>
    <col min="3" max="5" width="8.7109375" style="5"/>
    <col min="6" max="6" width="19.85546875" style="5" customWidth="1"/>
    <col min="7" max="16384" width="8.7109375" style="5"/>
  </cols>
  <sheetData>
    <row r="1" spans="1:8" ht="18.75" x14ac:dyDescent="0.3">
      <c r="A1" s="24" t="s">
        <v>52</v>
      </c>
      <c r="B1" s="1"/>
      <c r="C1" s="1"/>
      <c r="D1" s="2"/>
      <c r="E1" s="2"/>
      <c r="F1" s="3"/>
      <c r="G1" s="4"/>
      <c r="H1" s="2"/>
    </row>
    <row r="2" spans="1:8" x14ac:dyDescent="0.25">
      <c r="A2" s="2"/>
      <c r="B2" s="2"/>
      <c r="C2" s="2"/>
      <c r="D2" s="2"/>
      <c r="E2" s="2"/>
      <c r="F2" s="3"/>
      <c r="G2" s="4"/>
      <c r="H2" s="2"/>
    </row>
    <row r="3" spans="1:8" ht="32.1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23" t="s">
        <v>46</v>
      </c>
      <c r="G3" s="9" t="s">
        <v>45</v>
      </c>
      <c r="H3" s="8" t="s">
        <v>7</v>
      </c>
    </row>
    <row r="4" spans="1:8" x14ac:dyDescent="0.25">
      <c r="A4" s="5" t="s">
        <v>49</v>
      </c>
      <c r="B4" s="11" t="s">
        <v>8</v>
      </c>
      <c r="C4" s="11" t="s">
        <v>9</v>
      </c>
      <c r="D4" s="11">
        <v>364</v>
      </c>
      <c r="E4" s="11">
        <v>1753</v>
      </c>
      <c r="F4" s="25">
        <v>0.20763999999999999</v>
      </c>
      <c r="G4" s="25">
        <v>0.40843000000000002</v>
      </c>
      <c r="H4" s="11" t="s">
        <v>33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1699</v>
      </c>
      <c r="E5" s="11">
        <v>2613</v>
      </c>
      <c r="F5" s="25">
        <v>0.65020999999999995</v>
      </c>
      <c r="G5" s="25">
        <v>0.40843000000000002</v>
      </c>
      <c r="H5" s="11" t="s">
        <v>28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25"/>
      <c r="G6" s="25"/>
      <c r="H6" s="11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411</v>
      </c>
      <c r="E7" s="11">
        <v>1173</v>
      </c>
      <c r="F7" s="25">
        <v>0.35038000000000002</v>
      </c>
      <c r="G7" s="25">
        <v>0.40843000000000002</v>
      </c>
      <c r="H7" s="11" t="s">
        <v>33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390</v>
      </c>
      <c r="E8" s="11">
        <v>785</v>
      </c>
      <c r="F8" s="25">
        <v>0.49681999999999998</v>
      </c>
      <c r="G8" s="25">
        <v>0.40843000000000002</v>
      </c>
      <c r="H8" s="11" t="s">
        <v>28</v>
      </c>
    </row>
    <row r="9" spans="1:8" x14ac:dyDescent="0.25">
      <c r="A9" s="5" t="s">
        <v>20</v>
      </c>
      <c r="B9" s="11" t="s">
        <v>8</v>
      </c>
      <c r="C9" s="11" t="s">
        <v>21</v>
      </c>
      <c r="D9" s="11">
        <v>84</v>
      </c>
      <c r="E9" s="11">
        <v>410</v>
      </c>
      <c r="F9" s="25">
        <v>0.20488000000000001</v>
      </c>
      <c r="G9" s="25">
        <v>0.40843000000000002</v>
      </c>
      <c r="H9" s="11" t="s">
        <v>33</v>
      </c>
    </row>
    <row r="10" spans="1:8" x14ac:dyDescent="0.25">
      <c r="A10" s="5" t="s">
        <v>22</v>
      </c>
      <c r="B10" s="11" t="s">
        <v>8</v>
      </c>
      <c r="C10" s="11" t="s">
        <v>23</v>
      </c>
      <c r="D10" s="11"/>
      <c r="E10" s="11"/>
      <c r="F10" s="25"/>
      <c r="G10" s="25"/>
      <c r="H10" s="11" t="s">
        <v>10</v>
      </c>
    </row>
    <row r="11" spans="1:8" x14ac:dyDescent="0.25">
      <c r="A11" s="5" t="s">
        <v>24</v>
      </c>
      <c r="B11" s="11" t="s">
        <v>8</v>
      </c>
      <c r="C11" s="11" t="s">
        <v>25</v>
      </c>
      <c r="D11" s="11"/>
      <c r="E11" s="11"/>
      <c r="F11" s="25"/>
      <c r="G11" s="25"/>
      <c r="H11" s="11" t="s">
        <v>10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907</v>
      </c>
      <c r="E12" s="11">
        <v>2995</v>
      </c>
      <c r="F12" s="25">
        <v>0.30284</v>
      </c>
      <c r="G12" s="25">
        <v>0.40843000000000002</v>
      </c>
      <c r="H12" s="11" t="s">
        <v>33</v>
      </c>
    </row>
    <row r="13" spans="1:8" x14ac:dyDescent="0.25">
      <c r="A13" s="5" t="s">
        <v>29</v>
      </c>
      <c r="B13" s="11" t="s">
        <v>8</v>
      </c>
      <c r="C13" s="11" t="s">
        <v>30</v>
      </c>
      <c r="D13" s="11"/>
      <c r="E13" s="11"/>
      <c r="F13" s="25"/>
      <c r="G13" s="25"/>
      <c r="H13" s="11" t="s">
        <v>10</v>
      </c>
    </row>
    <row r="14" spans="1:8" x14ac:dyDescent="0.25">
      <c r="A14" s="5" t="s">
        <v>31</v>
      </c>
      <c r="B14" s="11" t="s">
        <v>8</v>
      </c>
      <c r="C14" s="11" t="s">
        <v>32</v>
      </c>
      <c r="D14" s="11">
        <v>728</v>
      </c>
      <c r="E14" s="11">
        <v>1214</v>
      </c>
      <c r="F14" s="25">
        <v>0.59967000000000004</v>
      </c>
      <c r="G14" s="25">
        <v>0.40843000000000002</v>
      </c>
      <c r="H14" s="11" t="s">
        <v>28</v>
      </c>
    </row>
    <row r="15" spans="1:8" x14ac:dyDescent="0.25">
      <c r="A15" s="5" t="s">
        <v>34</v>
      </c>
      <c r="B15" s="11" t="s">
        <v>8</v>
      </c>
      <c r="C15" s="11" t="s">
        <v>35</v>
      </c>
      <c r="D15" s="11">
        <v>175</v>
      </c>
      <c r="E15" s="11">
        <v>472</v>
      </c>
      <c r="F15" s="25">
        <v>0.37075999999999998</v>
      </c>
      <c r="G15" s="25">
        <v>0.40843000000000002</v>
      </c>
      <c r="H15" s="11" t="s">
        <v>10</v>
      </c>
    </row>
    <row r="16" spans="1:8" x14ac:dyDescent="0.25">
      <c r="A16" s="5" t="s">
        <v>36</v>
      </c>
      <c r="B16" s="11" t="s">
        <v>8</v>
      </c>
      <c r="C16" s="11" t="s">
        <v>37</v>
      </c>
      <c r="D16" s="11">
        <v>325</v>
      </c>
      <c r="E16" s="11">
        <v>1196</v>
      </c>
      <c r="F16" s="25">
        <v>0.27173999999999998</v>
      </c>
      <c r="G16" s="25">
        <v>0.40843000000000002</v>
      </c>
      <c r="H16" s="11" t="s">
        <v>33</v>
      </c>
    </row>
    <row r="17" spans="1:8" x14ac:dyDescent="0.25">
      <c r="A17" s="5" t="s">
        <v>38</v>
      </c>
      <c r="B17" s="11" t="s">
        <v>8</v>
      </c>
      <c r="C17" s="11" t="s">
        <v>39</v>
      </c>
      <c r="D17" s="11">
        <v>556</v>
      </c>
      <c r="E17" s="11">
        <v>952</v>
      </c>
      <c r="F17" s="25">
        <v>0.58403000000000005</v>
      </c>
      <c r="G17" s="25">
        <v>0.40843000000000002</v>
      </c>
      <c r="H17" s="11" t="s">
        <v>28</v>
      </c>
    </row>
    <row r="18" spans="1:8" x14ac:dyDescent="0.25">
      <c r="A18" s="13" t="s">
        <v>40</v>
      </c>
      <c r="B18" s="14" t="s">
        <v>8</v>
      </c>
      <c r="C18" s="14" t="s">
        <v>41</v>
      </c>
      <c r="D18" s="14">
        <v>178</v>
      </c>
      <c r="E18" s="14">
        <v>866</v>
      </c>
      <c r="F18" s="26">
        <v>0.20554</v>
      </c>
      <c r="G18" s="26">
        <v>0.40843000000000002</v>
      </c>
      <c r="H18" s="14" t="s">
        <v>33</v>
      </c>
    </row>
    <row r="19" spans="1:8" x14ac:dyDescent="0.25">
      <c r="A19" s="2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8BEC8-F42C-41F0-A399-87BA490D9B9F}">
  <sheetPr codeName="Sheet22"/>
  <dimension ref="A1:H19"/>
  <sheetViews>
    <sheetView workbookViewId="0">
      <selection activeCell="F19" sqref="F19"/>
    </sheetView>
  </sheetViews>
  <sheetFormatPr defaultColWidth="8.7109375" defaultRowHeight="15" x14ac:dyDescent="0.25"/>
  <cols>
    <col min="1" max="1" width="15.85546875" style="5" customWidth="1"/>
    <col min="2" max="2" width="18.42578125" style="5" customWidth="1"/>
    <col min="3" max="5" width="8.7109375" style="5"/>
    <col min="6" max="6" width="18.5703125" style="5" customWidth="1"/>
    <col min="7" max="7" width="13.28515625" style="5" customWidth="1"/>
    <col min="8" max="16384" width="8.7109375" style="5"/>
  </cols>
  <sheetData>
    <row r="1" spans="1:8" ht="18.75" x14ac:dyDescent="0.3">
      <c r="A1" s="24" t="s">
        <v>53</v>
      </c>
      <c r="B1" s="1"/>
      <c r="C1" s="1"/>
      <c r="D1" s="2"/>
      <c r="E1" s="2"/>
      <c r="F1" s="3"/>
      <c r="G1" s="4"/>
      <c r="H1" s="2"/>
    </row>
    <row r="2" spans="1:8" ht="15.75" x14ac:dyDescent="0.25">
      <c r="A2" s="6"/>
      <c r="B2" s="6"/>
      <c r="C2" s="6"/>
      <c r="D2" s="2"/>
      <c r="E2" s="2"/>
      <c r="F2" s="3"/>
      <c r="G2" s="4"/>
      <c r="H2" s="2"/>
    </row>
    <row r="3" spans="1:8" ht="45.6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23" t="s">
        <v>47</v>
      </c>
      <c r="G3" s="10" t="s">
        <v>6</v>
      </c>
      <c r="H3" s="8" t="s">
        <v>7</v>
      </c>
    </row>
    <row r="4" spans="1:8" x14ac:dyDescent="0.25">
      <c r="A4" s="5" t="s">
        <v>49</v>
      </c>
      <c r="B4" s="11" t="s">
        <v>8</v>
      </c>
      <c r="C4" s="11" t="s">
        <v>9</v>
      </c>
      <c r="D4" s="11">
        <v>297</v>
      </c>
      <c r="E4" s="11">
        <v>364</v>
      </c>
      <c r="F4" s="25">
        <v>0.81593000000000004</v>
      </c>
      <c r="G4" s="25">
        <v>0.81193000000000004</v>
      </c>
      <c r="H4" s="11" t="s">
        <v>10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1471</v>
      </c>
      <c r="E5" s="11">
        <v>1699</v>
      </c>
      <c r="F5" s="25">
        <v>0.86580000000000001</v>
      </c>
      <c r="G5" s="25">
        <v>0.81193000000000004</v>
      </c>
      <c r="H5" s="11" t="s">
        <v>28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25"/>
      <c r="G6" s="25"/>
      <c r="H6" s="11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341</v>
      </c>
      <c r="E7" s="11">
        <v>411</v>
      </c>
      <c r="F7" s="25">
        <v>0.82967999999999997</v>
      </c>
      <c r="G7" s="25">
        <v>0.81193000000000004</v>
      </c>
      <c r="H7" s="11" t="s">
        <v>10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337</v>
      </c>
      <c r="E8" s="11">
        <v>390</v>
      </c>
      <c r="F8" s="25">
        <v>0.86409999999999998</v>
      </c>
      <c r="G8" s="25">
        <v>0.81193000000000004</v>
      </c>
      <c r="H8" s="11" t="s">
        <v>19</v>
      </c>
    </row>
    <row r="9" spans="1:8" x14ac:dyDescent="0.25">
      <c r="A9" s="5" t="s">
        <v>20</v>
      </c>
      <c r="B9" s="11" t="s">
        <v>8</v>
      </c>
      <c r="C9" s="11" t="s">
        <v>21</v>
      </c>
      <c r="D9" s="11">
        <v>63</v>
      </c>
      <c r="E9" s="11">
        <v>84</v>
      </c>
      <c r="F9" s="25">
        <v>0.75</v>
      </c>
      <c r="G9" s="25">
        <v>0.81193000000000004</v>
      </c>
      <c r="H9" s="11" t="s">
        <v>10</v>
      </c>
    </row>
    <row r="10" spans="1:8" x14ac:dyDescent="0.25">
      <c r="A10" s="5" t="s">
        <v>22</v>
      </c>
      <c r="B10" s="11" t="s">
        <v>8</v>
      </c>
      <c r="C10" s="11" t="s">
        <v>23</v>
      </c>
      <c r="D10" s="11"/>
      <c r="E10" s="11"/>
      <c r="F10" s="25"/>
      <c r="G10" s="25"/>
      <c r="H10" s="11" t="s">
        <v>10</v>
      </c>
    </row>
    <row r="11" spans="1:8" x14ac:dyDescent="0.25">
      <c r="A11" s="5" t="s">
        <v>24</v>
      </c>
      <c r="B11" s="11" t="s">
        <v>8</v>
      </c>
      <c r="C11" s="11" t="s">
        <v>25</v>
      </c>
      <c r="D11" s="11"/>
      <c r="E11" s="11"/>
      <c r="F11" s="25"/>
      <c r="G11" s="25"/>
      <c r="H11" s="11" t="s">
        <v>10</v>
      </c>
    </row>
    <row r="12" spans="1:8" x14ac:dyDescent="0.25">
      <c r="A12" s="5" t="s">
        <v>26</v>
      </c>
      <c r="B12" s="11" t="s">
        <v>8</v>
      </c>
      <c r="C12" s="11" t="s">
        <v>27</v>
      </c>
      <c r="D12" s="11">
        <v>771</v>
      </c>
      <c r="E12" s="11">
        <v>907</v>
      </c>
      <c r="F12" s="25">
        <v>0.85006000000000004</v>
      </c>
      <c r="G12" s="25">
        <v>0.81193000000000004</v>
      </c>
      <c r="H12" s="11" t="s">
        <v>28</v>
      </c>
    </row>
    <row r="13" spans="1:8" x14ac:dyDescent="0.25">
      <c r="A13" s="5" t="s">
        <v>29</v>
      </c>
      <c r="B13" s="11" t="s">
        <v>8</v>
      </c>
      <c r="C13" s="11" t="s">
        <v>30</v>
      </c>
      <c r="D13" s="11"/>
      <c r="E13" s="11"/>
      <c r="F13" s="25"/>
      <c r="G13" s="25"/>
      <c r="H13" s="11" t="s">
        <v>10</v>
      </c>
    </row>
    <row r="14" spans="1:8" x14ac:dyDescent="0.25">
      <c r="A14" s="5" t="s">
        <v>31</v>
      </c>
      <c r="B14" s="11" t="s">
        <v>8</v>
      </c>
      <c r="C14" s="11" t="s">
        <v>32</v>
      </c>
      <c r="D14" s="11">
        <v>610</v>
      </c>
      <c r="E14" s="11">
        <v>728</v>
      </c>
      <c r="F14" s="25">
        <v>0.83791000000000004</v>
      </c>
      <c r="G14" s="25">
        <v>0.81193000000000004</v>
      </c>
      <c r="H14" s="11" t="s">
        <v>10</v>
      </c>
    </row>
    <row r="15" spans="1:8" x14ac:dyDescent="0.25">
      <c r="A15" s="5" t="s">
        <v>34</v>
      </c>
      <c r="B15" s="11" t="s">
        <v>8</v>
      </c>
      <c r="C15" s="11" t="s">
        <v>35</v>
      </c>
      <c r="D15" s="11">
        <v>144</v>
      </c>
      <c r="E15" s="11">
        <v>175</v>
      </c>
      <c r="F15" s="25">
        <v>0.82286000000000004</v>
      </c>
      <c r="G15" s="25">
        <v>0.81193000000000004</v>
      </c>
      <c r="H15" s="11" t="s">
        <v>10</v>
      </c>
    </row>
    <row r="16" spans="1:8" x14ac:dyDescent="0.25">
      <c r="A16" s="5" t="s">
        <v>36</v>
      </c>
      <c r="B16" s="11" t="s">
        <v>8</v>
      </c>
      <c r="C16" s="11" t="s">
        <v>37</v>
      </c>
      <c r="D16" s="11">
        <v>260</v>
      </c>
      <c r="E16" s="11">
        <v>325</v>
      </c>
      <c r="F16" s="25">
        <v>0.8</v>
      </c>
      <c r="G16" s="25">
        <v>0.81193000000000004</v>
      </c>
      <c r="H16" s="11" t="s">
        <v>10</v>
      </c>
    </row>
    <row r="17" spans="1:8" x14ac:dyDescent="0.25">
      <c r="A17" s="5" t="s">
        <v>38</v>
      </c>
      <c r="B17" s="11" t="s">
        <v>8</v>
      </c>
      <c r="C17" s="11" t="s">
        <v>39</v>
      </c>
      <c r="D17" s="11">
        <v>302</v>
      </c>
      <c r="E17" s="11">
        <v>556</v>
      </c>
      <c r="F17" s="25">
        <v>0.54317000000000004</v>
      </c>
      <c r="G17" s="25">
        <v>0.81193000000000004</v>
      </c>
      <c r="H17" s="11" t="s">
        <v>33</v>
      </c>
    </row>
    <row r="18" spans="1:8" x14ac:dyDescent="0.25">
      <c r="A18" s="13" t="s">
        <v>40</v>
      </c>
      <c r="B18" s="14" t="s">
        <v>8</v>
      </c>
      <c r="C18" s="14" t="s">
        <v>41</v>
      </c>
      <c r="D18" s="14">
        <v>143</v>
      </c>
      <c r="E18" s="14">
        <v>178</v>
      </c>
      <c r="F18" s="26">
        <v>0.80337000000000003</v>
      </c>
      <c r="G18" s="26">
        <v>0.81193000000000004</v>
      </c>
      <c r="H18" s="14" t="s">
        <v>10</v>
      </c>
    </row>
    <row r="19" spans="1:8" x14ac:dyDescent="0.25">
      <c r="A19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DIAL_01</vt:lpstr>
      <vt:lpstr>DIAL_03</vt:lpstr>
      <vt:lpstr>DIAL_04</vt:lpstr>
      <vt:lpstr>DIAL_05</vt:lpstr>
      <vt:lpstr>DIAL_06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Bello</dc:creator>
  <cp:lastModifiedBy>Shalini Santhakumaran</cp:lastModifiedBy>
  <dcterms:created xsi:type="dcterms:W3CDTF">2025-01-17T14:28:51Z</dcterms:created>
  <dcterms:modified xsi:type="dcterms:W3CDTF">2025-05-28T15:38:30Z</dcterms:modified>
</cp:coreProperties>
</file>