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2\Website\TO GO ON WEBSITE\"/>
    </mc:Choice>
  </mc:AlternateContent>
  <xr:revisionPtr revIDLastSave="0" documentId="13_ncr:1_{F8FA594D-ABAB-4247-8ECE-3661E193EBA8}" xr6:coauthVersionLast="47" xr6:coauthVersionMax="47" xr10:uidLastSave="{00000000-0000-0000-0000-000000000000}"/>
  <bookViews>
    <workbookView xWindow="-120" yWindow="-120" windowWidth="29040" windowHeight="15720" xr2:uid="{92EFF66D-BA64-4749-BB8B-95EBACF81DA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<sst xmlns="http://schemas.openxmlformats.org/spreadsheetml/2006/main" count="342" uniqueCount="54">
  <si>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</si>
  <si>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</si>
  <si>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</si>
  <si>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</si>
  <si>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</si>
  <si>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</si>
  <si>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</si>
  <si>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</si>
  <si>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</si>
  <si>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</si>
  <si>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 xml:space="preserve"> </t>
  </si>
  <si>
    <t xml:space="preserve">Cambridge </t>
  </si>
  <si>
    <t xml:space="preserve">J1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</si>
  <si>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</si>
  <si>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</si>
  <si>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</si>
  <si>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</si>
  <si>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</si>
  <si>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</si>
  <si>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</si>
  <si>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</si>
  <si>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</si>
  <si>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</si>
  <si>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</si>
  <si>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</si>
  <si>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>Low 2SD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</si>
  <si>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</si>
  <si>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</si>
  <si>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</si>
  <si>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</si>
  <si>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</si>
  <si>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</si>
  <si>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Low 3SD</t>
  </si>
  <si>
    <t xml:space="preserve">Shrewsbury </t>
  </si>
  <si>
    <t xml:space="preserve">U1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</si>
  <si>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</si>
  <si>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</si>
  <si>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</si>
  <si>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</si>
  <si>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</si>
  <si>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</si>
  <si>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</si>
  <si>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</si>
  <si>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</si>
  <si>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</si>
  <si>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</si>
  <si>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High 2SD</t>
  </si>
  <si>
    <t>Proportion of patient view usage in the quarter</t>
  </si>
  <si>
    <t>Birmingham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</si>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</sst>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E07AB7E6-B44A-4760-BB3A-CE65FCC6B968}"/>
    <cellStyle name="Normal" xfId="0" builtinId="0"/>
    <cellStyle name="Normal 2" xfId="1" xr:uid="{20CE0A37-5405-4ADA-A44B-2CCA5DFF9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1</xdr:row>
      <xdr:rowOff>114300</xdr:rowOff>
    </xdr:from>
    <xdr:to>
      <xdr:col>24</xdr:col>
      <xdr:colOff>158129</xdr:colOff>
      <xdr:row>33</xdr:row>
      <xdr:rowOff>157157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D17AE6-718E-941A-07FB-D7975413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352425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CD2F1B-44AD-4A55-A058-9B3F4C8F7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98A172-2E65-4E3D-8C29-5CA65496C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6F6158-8766-4071-BB2A-59FC21FB8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37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0F00B-6A8F-401D-9970-38699C16A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3550" y="15303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2\Website\Midlands%20funnel%20plot%20corrected.xlsm" TargetMode="External"/><Relationship Id="rId1" Type="http://schemas.openxmlformats.org/officeDocument/2006/relationships/externalLinkPath" Target="/Workrequests/Annual/WR388%20Dashboards/2024%20Q2/Website/Midlands%20funnel%20plot%20correct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2)"/>
      <sheetName val="Indicator1_RawData"/>
      <sheetName val="titles"/>
    </sheetNames>
    <sheetDataSet>
      <sheetData sheetId="0">
        <row r="4">
          <cell r="E4">
            <v>47124</v>
          </cell>
          <cell r="F4">
            <v>0.65783888999999995</v>
          </cell>
        </row>
        <row r="5">
          <cell r="E5">
            <v>80923</v>
          </cell>
          <cell r="F5">
            <v>1.29752975</v>
          </cell>
        </row>
        <row r="6">
          <cell r="E6">
            <v>16094</v>
          </cell>
          <cell r="F6">
            <v>1.05629427</v>
          </cell>
        </row>
        <row r="8">
          <cell r="E8">
            <v>52231</v>
          </cell>
          <cell r="F8">
            <v>1.14874308</v>
          </cell>
        </row>
        <row r="9">
          <cell r="E9">
            <v>21840</v>
          </cell>
          <cell r="F9">
            <v>1.05311355</v>
          </cell>
        </row>
        <row r="10">
          <cell r="E10">
            <v>68346</v>
          </cell>
          <cell r="F10">
            <v>0.67304596999999999</v>
          </cell>
        </row>
        <row r="11">
          <cell r="E11">
            <v>102066</v>
          </cell>
          <cell r="F11">
            <v>0.90137754000000003</v>
          </cell>
        </row>
        <row r="13">
          <cell r="E13">
            <v>14316</v>
          </cell>
          <cell r="F13">
            <v>1.18748254</v>
          </cell>
        </row>
        <row r="16">
          <cell r="E16">
            <v>26551</v>
          </cell>
          <cell r="F16">
            <v>0.75326729999999997</v>
          </cell>
        </row>
        <row r="17">
          <cell r="E17">
            <v>26238</v>
          </cell>
          <cell r="F17">
            <v>1.2958304700000001</v>
          </cell>
        </row>
        <row r="18">
          <cell r="E18">
            <v>11609</v>
          </cell>
          <cell r="F18">
            <v>1.1198208300000001</v>
          </cell>
        </row>
        <row r="20">
          <cell r="E20">
            <v>12140</v>
          </cell>
          <cell r="F20">
            <v>0.32948928999999999</v>
          </cell>
        </row>
        <row r="21">
          <cell r="E21">
            <v>50345</v>
          </cell>
          <cell r="F21">
            <v>1.11232496</v>
          </cell>
        </row>
        <row r="23">
          <cell r="E23">
            <v>33600</v>
          </cell>
          <cell r="F23">
            <v>1.6964285714285714</v>
          </cell>
        </row>
        <row r="24">
          <cell r="E24">
            <v>24724</v>
          </cell>
          <cell r="F24">
            <v>0.97071671000000004</v>
          </cell>
        </row>
        <row r="26">
          <cell r="E26">
            <v>15961</v>
          </cell>
          <cell r="F26">
            <v>1.44101247</v>
          </cell>
        </row>
        <row r="27">
          <cell r="E27">
            <v>33776</v>
          </cell>
          <cell r="F27">
            <v>0.91781146000000002</v>
          </cell>
        </row>
        <row r="28">
          <cell r="E28">
            <v>21728</v>
          </cell>
          <cell r="F28">
            <v>1.1045655400000001</v>
          </cell>
        </row>
        <row r="29">
          <cell r="E29">
            <v>11686</v>
          </cell>
          <cell r="F29">
            <v>0.85572479999999995</v>
          </cell>
        </row>
        <row r="30">
          <cell r="E30">
            <v>7912</v>
          </cell>
          <cell r="F30">
            <v>0.37917087999999999</v>
          </cell>
        </row>
        <row r="31">
          <cell r="E31">
            <v>8282</v>
          </cell>
          <cell r="F31">
            <v>1.08669404</v>
          </cell>
        </row>
        <row r="32">
          <cell r="E32">
            <v>20789</v>
          </cell>
          <cell r="F32">
            <v>1.1063543199999999</v>
          </cell>
        </row>
        <row r="33">
          <cell r="E33">
            <v>21244</v>
          </cell>
          <cell r="F33">
            <v>0.56486537000000003</v>
          </cell>
        </row>
        <row r="35">
          <cell r="E35">
            <v>18901</v>
          </cell>
          <cell r="F35">
            <v>0.84651606000000001</v>
          </cell>
        </row>
        <row r="36">
          <cell r="E36">
            <v>34877</v>
          </cell>
          <cell r="F36">
            <v>0.88883791999999995</v>
          </cell>
          <cell r="M36">
            <v>4702</v>
          </cell>
          <cell r="N36">
            <v>0.90653518</v>
          </cell>
        </row>
        <row r="37">
          <cell r="E37">
            <v>4702</v>
          </cell>
          <cell r="F37">
            <v>1.2760527399999999</v>
          </cell>
          <cell r="M37">
            <v>5093</v>
          </cell>
          <cell r="N37">
            <v>0.90653518</v>
          </cell>
        </row>
        <row r="38">
          <cell r="E38">
            <v>18311</v>
          </cell>
          <cell r="F38">
            <v>1.41991153</v>
          </cell>
          <cell r="M38">
            <v>7730</v>
          </cell>
          <cell r="N38">
            <v>0.90653518</v>
          </cell>
        </row>
        <row r="39">
          <cell r="E39">
            <v>17472</v>
          </cell>
          <cell r="F39">
            <v>1.6025640999999999</v>
          </cell>
          <cell r="M39">
            <v>7912</v>
          </cell>
          <cell r="N39">
            <v>0.90653518</v>
          </cell>
        </row>
        <row r="40">
          <cell r="E40">
            <v>34205</v>
          </cell>
          <cell r="F40">
            <v>0.23388394000000001</v>
          </cell>
          <cell r="M40">
            <v>8282</v>
          </cell>
          <cell r="N40">
            <v>0.90653518</v>
          </cell>
        </row>
        <row r="41">
          <cell r="E41">
            <v>25112</v>
          </cell>
          <cell r="F41">
            <v>0.55750239000000001</v>
          </cell>
          <cell r="M41">
            <v>10335</v>
          </cell>
          <cell r="N41">
            <v>0.90653518</v>
          </cell>
        </row>
        <row r="42">
          <cell r="E42">
            <v>13724</v>
          </cell>
          <cell r="F42">
            <v>0.43719032000000002</v>
          </cell>
          <cell r="M42">
            <v>10392</v>
          </cell>
          <cell r="N42">
            <v>0.90653518</v>
          </cell>
        </row>
        <row r="43">
          <cell r="E43">
            <v>7730</v>
          </cell>
          <cell r="F43">
            <v>0.90556274000000003</v>
          </cell>
          <cell r="M43">
            <v>11609</v>
          </cell>
          <cell r="N43">
            <v>0.90653518</v>
          </cell>
        </row>
        <row r="44">
          <cell r="E44">
            <v>10392</v>
          </cell>
          <cell r="F44">
            <v>0.86605080999999995</v>
          </cell>
          <cell r="M44">
            <v>11648</v>
          </cell>
          <cell r="N44">
            <v>0.90653518</v>
          </cell>
        </row>
        <row r="45">
          <cell r="E45">
            <v>22634</v>
          </cell>
          <cell r="F45">
            <v>0.57435716000000003</v>
          </cell>
          <cell r="M45">
            <v>11686</v>
          </cell>
          <cell r="N45">
            <v>0.90653518</v>
          </cell>
        </row>
        <row r="46">
          <cell r="E46">
            <v>25525</v>
          </cell>
          <cell r="F46">
            <v>1.13614104</v>
          </cell>
          <cell r="M46">
            <v>12140</v>
          </cell>
          <cell r="N46">
            <v>0.90653518</v>
          </cell>
        </row>
        <row r="47">
          <cell r="E47">
            <v>10335</v>
          </cell>
          <cell r="F47">
            <v>1.1611030499999999</v>
          </cell>
          <cell r="M47">
            <v>13724</v>
          </cell>
          <cell r="N47">
            <v>0.90653518</v>
          </cell>
        </row>
        <row r="48">
          <cell r="E48">
            <v>25871</v>
          </cell>
          <cell r="F48">
            <v>0.77306637</v>
          </cell>
          <cell r="M48">
            <v>14316</v>
          </cell>
          <cell r="N48">
            <v>0.90653518</v>
          </cell>
        </row>
        <row r="49">
          <cell r="E49">
            <v>18624</v>
          </cell>
          <cell r="F49">
            <v>0.85910653000000003</v>
          </cell>
          <cell r="M49">
            <v>15961</v>
          </cell>
          <cell r="N49">
            <v>0.90653518</v>
          </cell>
        </row>
        <row r="50">
          <cell r="E50">
            <v>21841</v>
          </cell>
          <cell r="F50">
            <v>0.86992354000000005</v>
          </cell>
          <cell r="M50">
            <v>16094</v>
          </cell>
          <cell r="N50">
            <v>0.90653518</v>
          </cell>
        </row>
        <row r="51">
          <cell r="E51">
            <v>31505</v>
          </cell>
          <cell r="F51">
            <v>1.1109347700000001</v>
          </cell>
          <cell r="M51">
            <v>17472</v>
          </cell>
          <cell r="N51">
            <v>0.90653518</v>
          </cell>
        </row>
        <row r="52">
          <cell r="E52">
            <v>11648</v>
          </cell>
          <cell r="F52">
            <v>0.34340659000000001</v>
          </cell>
          <cell r="M52">
            <v>18311</v>
          </cell>
          <cell r="N52">
            <v>0.90653518</v>
          </cell>
        </row>
        <row r="53">
          <cell r="E53">
            <v>36309</v>
          </cell>
          <cell r="F53">
            <v>0.27541380999999998</v>
          </cell>
          <cell r="M53">
            <v>18624</v>
          </cell>
          <cell r="N53">
            <v>0.90653518</v>
          </cell>
        </row>
        <row r="54">
          <cell r="E54">
            <v>20683</v>
          </cell>
          <cell r="F54">
            <v>1.6438621099999999</v>
          </cell>
          <cell r="M54">
            <v>18901</v>
          </cell>
          <cell r="N54">
            <v>0.90653518</v>
          </cell>
        </row>
        <row r="55">
          <cell r="E55">
            <v>5093</v>
          </cell>
          <cell r="F55">
            <v>0.98173964000000002</v>
          </cell>
          <cell r="M55">
            <v>20683</v>
          </cell>
          <cell r="N55">
            <v>0.90653518</v>
          </cell>
        </row>
        <row r="56">
          <cell r="M56">
            <v>20789</v>
          </cell>
          <cell r="N56">
            <v>0.90653518</v>
          </cell>
        </row>
        <row r="57">
          <cell r="M57">
            <v>21244</v>
          </cell>
          <cell r="N57">
            <v>0.90653518</v>
          </cell>
        </row>
        <row r="58">
          <cell r="M58">
            <v>21728</v>
          </cell>
          <cell r="N58">
            <v>0.90653518</v>
          </cell>
        </row>
        <row r="59">
          <cell r="M59">
            <v>21840</v>
          </cell>
          <cell r="N59">
            <v>0.90653518</v>
          </cell>
        </row>
        <row r="60">
          <cell r="M60">
            <v>21841</v>
          </cell>
          <cell r="N60">
            <v>0.90653518</v>
          </cell>
        </row>
        <row r="61">
          <cell r="M61">
            <v>22634</v>
          </cell>
          <cell r="N61">
            <v>0.90653518</v>
          </cell>
        </row>
        <row r="62">
          <cell r="M62">
            <v>24724</v>
          </cell>
          <cell r="N62">
            <v>0.90653518</v>
          </cell>
        </row>
        <row r="63">
          <cell r="M63">
            <v>25112</v>
          </cell>
          <cell r="N63">
            <v>0.90653518</v>
          </cell>
        </row>
        <row r="64">
          <cell r="M64">
            <v>25525</v>
          </cell>
          <cell r="N64">
            <v>0.90653518</v>
          </cell>
        </row>
        <row r="65">
          <cell r="M65">
            <v>25871</v>
          </cell>
          <cell r="N65">
            <v>0.90653518</v>
          </cell>
        </row>
        <row r="66">
          <cell r="M66">
            <v>26238</v>
          </cell>
          <cell r="N66">
            <v>0.90653518</v>
          </cell>
        </row>
        <row r="67">
          <cell r="M67">
            <v>26551</v>
          </cell>
          <cell r="N67">
            <v>0.90653518</v>
          </cell>
        </row>
        <row r="68">
          <cell r="M68">
            <v>31505</v>
          </cell>
          <cell r="N68">
            <v>0.90653518</v>
          </cell>
        </row>
        <row r="69">
          <cell r="M69">
            <v>33600</v>
          </cell>
          <cell r="N69">
            <v>0.90653518</v>
          </cell>
        </row>
        <row r="70">
          <cell r="M70">
            <v>33776</v>
          </cell>
          <cell r="N70">
            <v>0.90653518</v>
          </cell>
        </row>
        <row r="71">
          <cell r="M71">
            <v>34205</v>
          </cell>
          <cell r="N71">
            <v>0.90653518</v>
          </cell>
        </row>
        <row r="72">
          <cell r="M72">
            <v>34877</v>
          </cell>
          <cell r="N72">
            <v>0.90653518</v>
          </cell>
        </row>
        <row r="73">
          <cell r="M73">
            <v>36309</v>
          </cell>
          <cell r="N73">
            <v>0.90653518</v>
          </cell>
        </row>
        <row r="74">
          <cell r="M74">
            <v>47124</v>
          </cell>
          <cell r="N74">
            <v>0.90653518</v>
          </cell>
        </row>
        <row r="75">
          <cell r="M75">
            <v>50345</v>
          </cell>
          <cell r="N75">
            <v>0.90653518</v>
          </cell>
        </row>
        <row r="76">
          <cell r="M76">
            <v>52231</v>
          </cell>
          <cell r="N76">
            <v>0.90653518</v>
          </cell>
        </row>
        <row r="77">
          <cell r="M77">
            <v>68346</v>
          </cell>
          <cell r="N77">
            <v>0.90653518</v>
          </cell>
        </row>
        <row r="78">
          <cell r="M78">
            <v>80923</v>
          </cell>
          <cell r="N78">
            <v>0.90653518</v>
          </cell>
        </row>
        <row r="79">
          <cell r="M79">
            <v>102066</v>
          </cell>
          <cell r="N79">
            <v>0.90653518</v>
          </cell>
        </row>
      </sheetData>
      <sheetData sheetId="1">
        <row r="12">
          <cell r="E12">
            <v>5709</v>
          </cell>
          <cell r="H12">
            <v>0.33631434999999998</v>
          </cell>
          <cell r="I12">
            <v>2.1714758999999999</v>
          </cell>
          <cell r="J12">
            <v>0.16196482000000001</v>
          </cell>
          <cell r="K12">
            <v>3.0299106199999999</v>
          </cell>
        </row>
        <row r="13">
          <cell r="E13">
            <v>7171</v>
          </cell>
          <cell r="H13">
            <v>0.38677346000000001</v>
          </cell>
          <cell r="I13">
            <v>1.9989612999999999</v>
          </cell>
          <cell r="J13">
            <v>0.20808644000000001</v>
          </cell>
          <cell r="K13">
            <v>2.7228159199999999</v>
          </cell>
        </row>
        <row r="14">
          <cell r="E14">
            <v>7413</v>
          </cell>
          <cell r="H14">
            <v>0.39398272000000001</v>
          </cell>
          <cell r="I14">
            <v>1.9763233</v>
          </cell>
          <cell r="J14">
            <v>0.21502388</v>
          </cell>
          <cell r="K14">
            <v>2.6826865099999999</v>
          </cell>
        </row>
        <row r="15">
          <cell r="E15">
            <v>8905</v>
          </cell>
          <cell r="H15">
            <v>0.43302964999999999</v>
          </cell>
          <cell r="I15">
            <v>1.86116441</v>
          </cell>
          <cell r="J15">
            <v>0.25401924999999997</v>
          </cell>
          <cell r="K15">
            <v>2.4792361000000001</v>
          </cell>
        </row>
        <row r="16">
          <cell r="E16">
            <v>11469</v>
          </cell>
          <cell r="H16">
            <v>0.48438038</v>
          </cell>
          <cell r="I16">
            <v>1.72633013</v>
          </cell>
          <cell r="J16">
            <v>0.30874269999999998</v>
          </cell>
          <cell r="K16">
            <v>2.24266611</v>
          </cell>
        </row>
        <row r="17">
          <cell r="E17">
            <v>11953</v>
          </cell>
          <cell r="H17">
            <v>0.49246035999999999</v>
          </cell>
          <cell r="I17">
            <v>1.70660944</v>
          </cell>
          <cell r="J17">
            <v>0.31768898000000001</v>
          </cell>
          <cell r="K17">
            <v>2.2082325300000001</v>
          </cell>
        </row>
        <row r="18">
          <cell r="E18">
            <v>12091</v>
          </cell>
          <cell r="H18">
            <v>0.49468819000000003</v>
          </cell>
          <cell r="I18">
            <v>1.7012378399999999</v>
          </cell>
          <cell r="J18">
            <v>0.32017116000000001</v>
          </cell>
          <cell r="K18">
            <v>2.1988612999999999</v>
          </cell>
        </row>
        <row r="19">
          <cell r="E19">
            <v>12868</v>
          </cell>
          <cell r="H19">
            <v>0.5066524</v>
          </cell>
          <cell r="I19">
            <v>1.6728637099999999</v>
          </cell>
          <cell r="J19">
            <v>0.33361436999999999</v>
          </cell>
          <cell r="K19">
            <v>2.14941782</v>
          </cell>
        </row>
        <row r="20">
          <cell r="E20">
            <v>13206</v>
          </cell>
          <cell r="H20">
            <v>0.51157101000000005</v>
          </cell>
          <cell r="I20">
            <v>1.6614247900000001</v>
          </cell>
          <cell r="J20">
            <v>0.33919571999999998</v>
          </cell>
          <cell r="K20">
            <v>2.12951289</v>
          </cell>
        </row>
        <row r="21">
          <cell r="E21">
            <v>14090</v>
          </cell>
          <cell r="H21">
            <v>0.52370130000000004</v>
          </cell>
          <cell r="I21">
            <v>1.6337569700000001</v>
          </cell>
          <cell r="J21">
            <v>0.35309457999999999</v>
          </cell>
          <cell r="K21">
            <v>2.0814367599999999</v>
          </cell>
        </row>
        <row r="22">
          <cell r="E22">
            <v>14485</v>
          </cell>
          <cell r="H22">
            <v>0.52880663000000006</v>
          </cell>
          <cell r="I22">
            <v>1.62233717</v>
          </cell>
          <cell r="J22">
            <v>0.35900062999999999</v>
          </cell>
          <cell r="K22">
            <v>2.06162256</v>
          </cell>
        </row>
        <row r="23">
          <cell r="E23">
            <v>16532</v>
          </cell>
          <cell r="H23">
            <v>0.55262246999999998</v>
          </cell>
          <cell r="I23">
            <v>1.57074175</v>
          </cell>
          <cell r="J23">
            <v>0.38698333000000001</v>
          </cell>
          <cell r="K23">
            <v>1.9723217200000001</v>
          </cell>
        </row>
        <row r="24">
          <cell r="E24">
            <v>16545</v>
          </cell>
          <cell r="H24">
            <v>0.55276115000000003</v>
          </cell>
          <cell r="I24">
            <v>1.57044914</v>
          </cell>
          <cell r="J24">
            <v>0.38714831</v>
          </cell>
          <cell r="K24">
            <v>1.97181633</v>
          </cell>
        </row>
        <row r="25">
          <cell r="E25">
            <v>18408</v>
          </cell>
          <cell r="H25">
            <v>0.57125979999999998</v>
          </cell>
          <cell r="I25">
            <v>1.5321886899999999</v>
          </cell>
          <cell r="J25">
            <v>0.40936494000000001</v>
          </cell>
          <cell r="K25">
            <v>1.90584288</v>
          </cell>
        </row>
        <row r="26">
          <cell r="E26">
            <v>19134</v>
          </cell>
          <cell r="H26">
            <v>0.57780604000000002</v>
          </cell>
          <cell r="I26">
            <v>1.5190065500000001</v>
          </cell>
          <cell r="J26">
            <v>0.41732453000000003</v>
          </cell>
          <cell r="K26">
            <v>1.8831636199999999</v>
          </cell>
        </row>
        <row r="27">
          <cell r="E27">
            <v>19656</v>
          </cell>
          <cell r="H27">
            <v>0.58231087999999998</v>
          </cell>
          <cell r="I27">
            <v>1.5100401999999999</v>
          </cell>
          <cell r="J27">
            <v>0.42283117999999997</v>
          </cell>
          <cell r="K27">
            <v>1.86775281</v>
          </cell>
        </row>
        <row r="28">
          <cell r="E28">
            <v>19945</v>
          </cell>
          <cell r="H28">
            <v>0.58473651999999998</v>
          </cell>
          <cell r="I28">
            <v>1.50524718</v>
          </cell>
          <cell r="J28">
            <v>0.42580604</v>
          </cell>
          <cell r="K28">
            <v>1.8595200599999999</v>
          </cell>
        </row>
        <row r="29">
          <cell r="E29">
            <v>20198</v>
          </cell>
          <cell r="H29">
            <v>0.58682157999999995</v>
          </cell>
          <cell r="I29">
            <v>1.5011465100000001</v>
          </cell>
          <cell r="J29">
            <v>0.42836867000000001</v>
          </cell>
          <cell r="K29">
            <v>1.8524794200000001</v>
          </cell>
        </row>
        <row r="30">
          <cell r="E30">
            <v>20470</v>
          </cell>
          <cell r="H30">
            <v>0.58902441999999999</v>
          </cell>
          <cell r="I30">
            <v>1.49683352</v>
          </cell>
          <cell r="J30">
            <v>0.43108149000000001</v>
          </cell>
          <cell r="K30">
            <v>1.84507713</v>
          </cell>
        </row>
        <row r="31">
          <cell r="E31">
            <v>20503</v>
          </cell>
          <cell r="H31">
            <v>0.58928899000000001</v>
          </cell>
          <cell r="I31">
            <v>1.4963168200000001</v>
          </cell>
          <cell r="J31">
            <v>0.43140770000000001</v>
          </cell>
          <cell r="K31">
            <v>1.84419054</v>
          </cell>
        </row>
        <row r="32">
          <cell r="E32">
            <v>21620</v>
          </cell>
          <cell r="H32">
            <v>0.59791976999999996</v>
          </cell>
          <cell r="I32">
            <v>1.479616</v>
          </cell>
          <cell r="J32">
            <v>0.44209296999999997</v>
          </cell>
          <cell r="K32">
            <v>1.8155570999999999</v>
          </cell>
        </row>
        <row r="33">
          <cell r="E33">
            <v>22793</v>
          </cell>
          <cell r="H33">
            <v>0.60635748</v>
          </cell>
          <cell r="I33">
            <v>1.46357296</v>
          </cell>
          <cell r="J33">
            <v>0.4526211</v>
          </cell>
          <cell r="K33">
            <v>1.78809478</v>
          </cell>
        </row>
        <row r="34">
          <cell r="E34">
            <v>22951</v>
          </cell>
          <cell r="H34">
            <v>0.60744902999999995</v>
          </cell>
          <cell r="I34">
            <v>1.4615176599999999</v>
          </cell>
          <cell r="J34">
            <v>0.45398895</v>
          </cell>
          <cell r="K34">
            <v>1.7845796700000001</v>
          </cell>
        </row>
        <row r="35">
          <cell r="E35">
            <v>25049</v>
          </cell>
          <cell r="H35">
            <v>0.62103867999999995</v>
          </cell>
          <cell r="I35">
            <v>1.43630678</v>
          </cell>
          <cell r="J35">
            <v>0.47112954000000001</v>
          </cell>
          <cell r="K35">
            <v>1.7415214000000001</v>
          </cell>
        </row>
        <row r="36">
          <cell r="E36">
            <v>25319</v>
          </cell>
          <cell r="H36">
            <v>0.62267483000000001</v>
          </cell>
          <cell r="I36">
            <v>1.4333177800000001</v>
          </cell>
          <cell r="J36">
            <v>0.47320698</v>
          </cell>
          <cell r="K36">
            <v>1.73642378</v>
          </cell>
        </row>
        <row r="37">
          <cell r="E37">
            <v>26126</v>
          </cell>
          <cell r="H37">
            <v>0.62742624000000002</v>
          </cell>
          <cell r="I37">
            <v>1.4246929100000001</v>
          </cell>
          <cell r="J37">
            <v>0.47925654000000001</v>
          </cell>
          <cell r="K37">
            <v>1.7217233300000001</v>
          </cell>
        </row>
        <row r="38">
          <cell r="E38">
            <v>27204</v>
          </cell>
          <cell r="H38">
            <v>0.63346860000000005</v>
          </cell>
          <cell r="I38">
            <v>1.4138419900000001</v>
          </cell>
          <cell r="J38">
            <v>0.48698522999999999</v>
          </cell>
          <cell r="K38">
            <v>1.7032477800000001</v>
          </cell>
        </row>
        <row r="39">
          <cell r="E39">
            <v>27208</v>
          </cell>
          <cell r="H39">
            <v>0.63349040000000001</v>
          </cell>
          <cell r="I39">
            <v>1.41380306</v>
          </cell>
          <cell r="J39">
            <v>0.48701319999999998</v>
          </cell>
          <cell r="K39">
            <v>1.7031815400000001</v>
          </cell>
        </row>
        <row r="40">
          <cell r="E40">
            <v>27367</v>
          </cell>
          <cell r="H40">
            <v>0.63435366999999998</v>
          </cell>
          <cell r="I40">
            <v>1.4122634599999999</v>
          </cell>
          <cell r="J40">
            <v>0.48812063</v>
          </cell>
          <cell r="K40">
            <v>1.7005618600000001</v>
          </cell>
        </row>
        <row r="41">
          <cell r="E41">
            <v>28875</v>
          </cell>
          <cell r="H41">
            <v>0.64221251999999995</v>
          </cell>
          <cell r="I41">
            <v>1.39836757</v>
          </cell>
          <cell r="J41">
            <v>0.49823918</v>
          </cell>
          <cell r="K41">
            <v>1.6769373700000001</v>
          </cell>
        </row>
        <row r="42">
          <cell r="E42">
            <v>32655</v>
          </cell>
          <cell r="H42">
            <v>0.65964480999999997</v>
          </cell>
          <cell r="I42">
            <v>1.36829665</v>
          </cell>
          <cell r="J42">
            <v>0.52091792000000003</v>
          </cell>
          <cell r="K42">
            <v>1.6259389399999999</v>
          </cell>
        </row>
        <row r="43">
          <cell r="E43">
            <v>32886</v>
          </cell>
          <cell r="H43">
            <v>0.66061895000000004</v>
          </cell>
          <cell r="I43">
            <v>1.36664607</v>
          </cell>
          <cell r="J43">
            <v>0.52219464999999998</v>
          </cell>
          <cell r="K43">
            <v>1.62314476</v>
          </cell>
        </row>
        <row r="44">
          <cell r="E44">
            <v>33797</v>
          </cell>
          <cell r="H44">
            <v>0.66437005000000005</v>
          </cell>
          <cell r="I44">
            <v>1.3603191100000001</v>
          </cell>
          <cell r="J44">
            <v>0.52712009999999998</v>
          </cell>
          <cell r="K44">
            <v>1.6124391300000001</v>
          </cell>
        </row>
        <row r="45">
          <cell r="E45">
            <v>36372</v>
          </cell>
          <cell r="H45">
            <v>0.67425398000000003</v>
          </cell>
          <cell r="I45">
            <v>1.34386432</v>
          </cell>
          <cell r="J45">
            <v>0.54016786999999999</v>
          </cell>
          <cell r="K45">
            <v>1.5846343000000001</v>
          </cell>
        </row>
        <row r="46">
          <cell r="E46">
            <v>36867</v>
          </cell>
          <cell r="H46">
            <v>0.67604268999999995</v>
          </cell>
          <cell r="I46">
            <v>1.3409195199999999</v>
          </cell>
          <cell r="J46">
            <v>0.54253982999999995</v>
          </cell>
          <cell r="K46">
            <v>1.5796640799999999</v>
          </cell>
        </row>
        <row r="47">
          <cell r="E47">
            <v>38052</v>
          </cell>
          <cell r="H47">
            <v>0.68019182</v>
          </cell>
          <cell r="I47">
            <v>1.3341270999999999</v>
          </cell>
          <cell r="J47">
            <v>0.54805442000000004</v>
          </cell>
          <cell r="K47">
            <v>1.56820673</v>
          </cell>
        </row>
        <row r="48">
          <cell r="E48">
            <v>46588</v>
          </cell>
          <cell r="H48">
            <v>0.70552572999999996</v>
          </cell>
          <cell r="I48">
            <v>1.2937849299999999</v>
          </cell>
          <cell r="J48">
            <v>0.58210010000000001</v>
          </cell>
          <cell r="K48">
            <v>1.5003607299999999</v>
          </cell>
        </row>
        <row r="49">
          <cell r="E49">
            <v>53174</v>
          </cell>
          <cell r="H49">
            <v>0.72098255</v>
          </cell>
          <cell r="I49">
            <v>1.2700877800000001</v>
          </cell>
          <cell r="J49">
            <v>0.60318212999999998</v>
          </cell>
          <cell r="K49">
            <v>1.46067605</v>
          </cell>
        </row>
        <row r="50">
          <cell r="E50">
            <v>60014</v>
          </cell>
          <cell r="H50">
            <v>0.73440154999999996</v>
          </cell>
          <cell r="I50">
            <v>1.2500512800000001</v>
          </cell>
          <cell r="J50">
            <v>0.62167077999999998</v>
          </cell>
          <cell r="K50">
            <v>1.42722375</v>
          </cell>
        </row>
        <row r="51">
          <cell r="E51">
            <v>71479</v>
          </cell>
          <cell r="H51">
            <v>0.75261449999999996</v>
          </cell>
          <cell r="I51">
            <v>1.22362204</v>
          </cell>
          <cell r="J51">
            <v>0.64703573000000003</v>
          </cell>
          <cell r="K51">
            <v>1.3832473300000001</v>
          </cell>
        </row>
        <row r="52">
          <cell r="E52">
            <v>82716</v>
          </cell>
          <cell r="H52">
            <v>0.76681144000000001</v>
          </cell>
          <cell r="I52">
            <v>1.20360808</v>
          </cell>
          <cell r="J52">
            <v>0.66702017000000002</v>
          </cell>
          <cell r="K52">
            <v>1.35006286</v>
          </cell>
        </row>
        <row r="53">
          <cell r="E53">
            <v>103793</v>
          </cell>
          <cell r="H53">
            <v>0.78716036</v>
          </cell>
          <cell r="I53">
            <v>1.17578004</v>
          </cell>
          <cell r="J53">
            <v>0.69598225999999996</v>
          </cell>
          <cell r="K53">
            <v>1.3040979500000001</v>
          </cell>
        </row>
      </sheetData>
      <sheetData sheetId="2">
        <row r="1">
          <cell r="A1" t="str">
            <v>Number of PD days at centre (over the period 01/07/2023 to 30/06/2024)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347F-4164-430F-9935-EB821F910C89}">
  <sheetPr codeName="Sheet2"/>
  <dimension ref="A1:H55"/>
  <sheetViews>
    <sheetView tabSelected="1" zoomScaleNormal="100" workbookViewId="0">
      <selection activeCell="Z10" sqref="Z10"/>
    </sheetView>
  </sheetViews>
  <sheetFormatPr defaultColWidth="8.7109375"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8.5703125" style="3" customWidth="1"/>
    <col min="7" max="7" width="11.42578125" style="4" bestFit="1" customWidth="1"/>
    <col min="8" max="8" width="8.7109375" style="2" bestFit="1" customWidth="1"/>
    <col min="9" max="16384" width="8.7109375" style="5"/>
  </cols>
  <sheetData>
    <row r="1" spans="1:8" ht="18.75" x14ac:dyDescent="0.3">
      <c r="A1" s="26" t="s">
        <v>49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92</v>
      </c>
      <c r="E4" s="11">
        <v>102066</v>
      </c>
      <c r="F4" s="24">
        <v>0.90137754000000003</v>
      </c>
      <c r="G4" s="24">
        <v>0.90653518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17</v>
      </c>
      <c r="E5" s="11">
        <v>14316</v>
      </c>
      <c r="F5" s="24">
        <v>1.18748254</v>
      </c>
      <c r="G5" s="24">
        <v>0.90653518</v>
      </c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4"/>
      <c r="G6" s="24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20</v>
      </c>
      <c r="E7" s="11">
        <v>26551</v>
      </c>
      <c r="F7" s="24">
        <v>0.75326729999999997</v>
      </c>
      <c r="G7" s="24">
        <v>0.90653518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34</v>
      </c>
      <c r="E8" s="11">
        <v>26238</v>
      </c>
      <c r="F8" s="24">
        <v>1.2958304700000001</v>
      </c>
      <c r="G8" s="24">
        <v>0.90653518</v>
      </c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13</v>
      </c>
      <c r="E9" s="11">
        <v>11609</v>
      </c>
      <c r="F9" s="24">
        <v>1.1198208300000001</v>
      </c>
      <c r="G9" s="24">
        <v>0.90653518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4</v>
      </c>
      <c r="E11" s="11">
        <v>12140</v>
      </c>
      <c r="F11" s="24">
        <v>0.32948928999999999</v>
      </c>
      <c r="G11" s="24">
        <v>0.90653518</v>
      </c>
      <c r="H11" s="11" t="s">
        <v>25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56</v>
      </c>
      <c r="E12" s="11">
        <v>50345</v>
      </c>
      <c r="F12" s="24">
        <v>1.11232496</v>
      </c>
      <c r="G12" s="24">
        <v>0.90653518</v>
      </c>
      <c r="H12" s="11" t="s">
        <v>10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1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57</v>
      </c>
      <c r="E14" s="11">
        <v>33600</v>
      </c>
      <c r="F14" s="24">
        <f>D14/E14*1000</f>
        <v>1.6964285714285714</v>
      </c>
      <c r="G14" s="24">
        <v>0.90653518</v>
      </c>
      <c r="H14" s="11" t="s">
        <v>44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24</v>
      </c>
      <c r="E15" s="11">
        <v>24724</v>
      </c>
      <c r="F15" s="24">
        <v>0.97071671000000004</v>
      </c>
      <c r="G15" s="24">
        <v>0.90653518</v>
      </c>
      <c r="H15" s="11" t="s">
        <v>10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23</v>
      </c>
      <c r="E16" s="11">
        <v>15961</v>
      </c>
      <c r="F16" s="24">
        <v>1.44101247</v>
      </c>
      <c r="G16" s="24">
        <v>0.90653518</v>
      </c>
      <c r="H16" s="11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31</v>
      </c>
      <c r="E17" s="11">
        <v>33776</v>
      </c>
      <c r="F17" s="24">
        <v>0.91781146000000002</v>
      </c>
      <c r="G17" s="24">
        <v>0.90653518</v>
      </c>
      <c r="H17" s="11" t="s">
        <v>10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24</v>
      </c>
      <c r="E18" s="14">
        <v>21728</v>
      </c>
      <c r="F18" s="25">
        <v>1.1045655400000001</v>
      </c>
      <c r="G18" s="25">
        <v>0.90653518</v>
      </c>
      <c r="H18" s="14" t="s">
        <v>10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A20" s="16"/>
      <c r="E20" s="4"/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1726-E630-489A-907E-4114A9B2C4B1}">
  <sheetPr codeName="Sheet11"/>
  <dimension ref="A1:H55"/>
  <sheetViews>
    <sheetView workbookViewId="0"/>
  </sheetViews>
  <sheetFormatPr defaultColWidth="8.7109375"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8.42578125" style="3" customWidth="1"/>
    <col min="7" max="7" width="12" style="4" bestFit="1" customWidth="1"/>
    <col min="8" max="8" width="8.7109375" style="2" bestFit="1" customWidth="1"/>
    <col min="9" max="16384" width="8.7109375" style="5"/>
  </cols>
  <sheetData>
    <row r="1" spans="1:8" ht="18.75" x14ac:dyDescent="0.3">
      <c r="A1" s="26" t="s">
        <v>50</v>
      </c>
      <c r="B1" s="1"/>
      <c r="C1" s="1"/>
    </row>
    <row r="3" spans="1:8" ht="3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41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15</v>
      </c>
      <c r="E4" s="11">
        <v>542428</v>
      </c>
      <c r="F4" s="24">
        <v>2.7653439700000001E-2</v>
      </c>
      <c r="G4" s="24">
        <v>5.2896621599999999E-2</v>
      </c>
      <c r="H4" s="19" t="s">
        <v>25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</v>
      </c>
      <c r="E5" s="11">
        <v>152793</v>
      </c>
      <c r="F5" s="24">
        <v>6.5448023999999999E-3</v>
      </c>
      <c r="G5" s="24">
        <v>5.2896621599999999E-2</v>
      </c>
      <c r="H5" s="19" t="s">
        <v>32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5</v>
      </c>
      <c r="E6" s="11">
        <v>16121</v>
      </c>
      <c r="F6" s="24">
        <v>0.31015445689999999</v>
      </c>
      <c r="G6" s="24">
        <v>5.2896621599999999E-2</v>
      </c>
      <c r="H6" s="19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</v>
      </c>
      <c r="E7" s="11">
        <v>22864</v>
      </c>
      <c r="F7" s="24">
        <v>8.7473757900000004E-2</v>
      </c>
      <c r="G7" s="24">
        <v>5.2896621599999999E-2</v>
      </c>
      <c r="H7" s="19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</v>
      </c>
      <c r="E8" s="11">
        <v>128494</v>
      </c>
      <c r="F8" s="24">
        <v>1.55649291E-2</v>
      </c>
      <c r="G8" s="24">
        <v>5.2896621599999999E-2</v>
      </c>
      <c r="H8" s="19" t="s">
        <v>25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</v>
      </c>
      <c r="E9" s="11">
        <v>76855</v>
      </c>
      <c r="F9" s="24">
        <v>1.30115152E-2</v>
      </c>
      <c r="G9" s="24">
        <v>5.2896621599999999E-2</v>
      </c>
      <c r="H9" s="19" t="s">
        <v>25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9"/>
    </row>
    <row r="11" spans="1:8" x14ac:dyDescent="0.25">
      <c r="A11" s="5" t="s">
        <v>23</v>
      </c>
      <c r="B11" s="11" t="s">
        <v>8</v>
      </c>
      <c r="C11" s="11" t="s">
        <v>24</v>
      </c>
      <c r="D11" s="11">
        <v>0</v>
      </c>
      <c r="E11" s="11">
        <v>43800</v>
      </c>
      <c r="F11" s="24">
        <v>0</v>
      </c>
      <c r="G11" s="24">
        <v>5.2896621599999999E-2</v>
      </c>
      <c r="H11" s="19" t="s">
        <v>32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11</v>
      </c>
      <c r="E12" s="11">
        <v>408014</v>
      </c>
      <c r="F12" s="24">
        <v>2.6959859199999998E-2</v>
      </c>
      <c r="G12" s="24">
        <v>5.2896621599999999E-2</v>
      </c>
      <c r="H12" s="19" t="s">
        <v>25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9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9</v>
      </c>
      <c r="E14" s="11">
        <v>141601</v>
      </c>
      <c r="F14" s="24">
        <v>6.3558873200000005E-2</v>
      </c>
      <c r="G14" s="24">
        <v>5.2896621599999999E-2</v>
      </c>
      <c r="H14" s="19" t="s">
        <v>10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7</v>
      </c>
      <c r="E15" s="11">
        <v>80647</v>
      </c>
      <c r="F15" s="24">
        <v>8.6798021000000003E-2</v>
      </c>
      <c r="G15" s="24">
        <v>5.2896621599999999E-2</v>
      </c>
      <c r="H15" s="19" t="s">
        <v>10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9</v>
      </c>
      <c r="E16" s="11">
        <v>262228</v>
      </c>
      <c r="F16" s="24">
        <v>3.43212777E-2</v>
      </c>
      <c r="G16" s="24">
        <v>5.2896621599999999E-2</v>
      </c>
      <c r="H16" s="19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1</v>
      </c>
      <c r="E17" s="11">
        <v>138415</v>
      </c>
      <c r="F17" s="24">
        <v>7.2246504999999997E-3</v>
      </c>
      <c r="G17" s="24">
        <v>5.2896621599999999E-2</v>
      </c>
      <c r="H17" s="19" t="s">
        <v>32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2</v>
      </c>
      <c r="E18" s="14">
        <v>165648</v>
      </c>
      <c r="F18" s="25">
        <v>1.2073795E-2</v>
      </c>
      <c r="G18" s="25">
        <v>5.2896621599999999E-2</v>
      </c>
      <c r="H18" s="20" t="s">
        <v>32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038C-3B8D-4EB6-AF3F-5FEB7409AA9D}">
  <sheetPr codeName="Sheet14"/>
  <dimension ref="A1:H58"/>
  <sheetViews>
    <sheetView workbookViewId="0"/>
  </sheetViews>
  <sheetFormatPr defaultColWidth="8.7109375"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8.7109375" style="5"/>
  </cols>
  <sheetData>
    <row r="1" spans="1:8" ht="18.75" x14ac:dyDescent="0.3">
      <c r="A1" s="26" t="s">
        <v>51</v>
      </c>
      <c r="B1" s="1"/>
      <c r="C1" s="1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9" t="s">
        <v>43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96</v>
      </c>
      <c r="E4" s="11">
        <v>117</v>
      </c>
      <c r="F4" s="24">
        <v>0.82050999999999996</v>
      </c>
      <c r="G4" s="24">
        <v>0.81811999999999996</v>
      </c>
      <c r="H4" s="12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19</v>
      </c>
      <c r="E5" s="11">
        <v>23</v>
      </c>
      <c r="F5" s="24">
        <v>0.82608999999999999</v>
      </c>
      <c r="G5" s="24">
        <v>0.81811999999999996</v>
      </c>
      <c r="H5" s="12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6</v>
      </c>
      <c r="E6" s="11">
        <v>6</v>
      </c>
      <c r="F6" s="24">
        <v>1</v>
      </c>
      <c r="G6" s="24">
        <v>0.81811999999999996</v>
      </c>
      <c r="H6" s="12" t="s">
        <v>44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25</v>
      </c>
      <c r="E7" s="11">
        <v>29</v>
      </c>
      <c r="F7" s="24">
        <v>0.86207</v>
      </c>
      <c r="G7" s="24">
        <v>0.81811999999999996</v>
      </c>
      <c r="H7" s="12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20</v>
      </c>
      <c r="E8" s="11">
        <v>22</v>
      </c>
      <c r="F8" s="24">
        <v>0.90908999999999995</v>
      </c>
      <c r="G8" s="24">
        <v>0.81811999999999996</v>
      </c>
      <c r="H8" s="12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12</v>
      </c>
      <c r="E9" s="11">
        <v>12</v>
      </c>
      <c r="F9" s="24">
        <v>1</v>
      </c>
      <c r="G9" s="24">
        <v>0.81811999999999996</v>
      </c>
      <c r="H9" s="12" t="s">
        <v>44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2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1</v>
      </c>
      <c r="E11" s="11">
        <v>11</v>
      </c>
      <c r="F11" s="24">
        <v>9.0910000000000005E-2</v>
      </c>
      <c r="G11" s="24">
        <v>0.81811999999999996</v>
      </c>
      <c r="H11" s="12" t="s">
        <v>32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52</v>
      </c>
      <c r="E12" s="11">
        <v>94</v>
      </c>
      <c r="F12" s="24">
        <v>0.55318999999999996</v>
      </c>
      <c r="G12" s="24">
        <v>0.81811999999999996</v>
      </c>
      <c r="H12" s="12" t="s">
        <v>32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24"/>
      <c r="G13" s="24"/>
      <c r="H13" s="12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20</v>
      </c>
      <c r="E14" s="11">
        <v>23</v>
      </c>
      <c r="F14" s="24">
        <v>0.86956999999999995</v>
      </c>
      <c r="G14" s="24">
        <v>0.81811999999999996</v>
      </c>
      <c r="H14" s="12" t="s">
        <v>10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21</v>
      </c>
      <c r="E15" s="11">
        <v>21</v>
      </c>
      <c r="F15" s="24">
        <v>1</v>
      </c>
      <c r="G15" s="24">
        <v>0.81811999999999996</v>
      </c>
      <c r="H15" s="12" t="s">
        <v>44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22</v>
      </c>
      <c r="E16" s="11">
        <v>32</v>
      </c>
      <c r="F16" s="24">
        <v>0.6875</v>
      </c>
      <c r="G16" s="24">
        <v>0.81811999999999996</v>
      </c>
      <c r="H16" s="12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17</v>
      </c>
      <c r="E17" s="11">
        <v>17</v>
      </c>
      <c r="F17" s="24">
        <v>1</v>
      </c>
      <c r="G17" s="24">
        <v>0.81811999999999996</v>
      </c>
      <c r="H17" s="12" t="s">
        <v>44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18</v>
      </c>
      <c r="E18" s="14">
        <v>18</v>
      </c>
      <c r="F18" s="25">
        <v>1</v>
      </c>
      <c r="G18" s="25">
        <v>0.81811999999999996</v>
      </c>
      <c r="H18" s="15" t="s">
        <v>44</v>
      </c>
    </row>
    <row r="19" spans="1:8" x14ac:dyDescent="0.25">
      <c r="A19" s="21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22"/>
      <c r="G20" s="22"/>
      <c r="H20" s="5"/>
    </row>
    <row r="21" spans="1:8" x14ac:dyDescent="0.25">
      <c r="A21" s="5"/>
      <c r="B21" s="5"/>
      <c r="C21" s="5"/>
      <c r="D21" s="5"/>
      <c r="E21" s="5"/>
      <c r="F21" s="22"/>
      <c r="G21" s="22"/>
      <c r="H21" s="5"/>
    </row>
    <row r="22" spans="1:8" x14ac:dyDescent="0.25">
      <c r="A22" s="5"/>
      <c r="B22" s="5"/>
      <c r="C22" s="5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A6CF5-5545-4D32-93FF-CAFB815B3ACB}">
  <sheetPr codeName="Sheet18"/>
  <dimension ref="A1:H19"/>
  <sheetViews>
    <sheetView workbookViewId="0"/>
  </sheetViews>
  <sheetFormatPr defaultColWidth="8.7109375" defaultRowHeight="15" x14ac:dyDescent="0.25"/>
  <cols>
    <col min="1" max="1" width="17.140625" style="5" customWidth="1"/>
    <col min="2" max="2" width="15.85546875" style="5" bestFit="1" customWidth="1"/>
    <col min="3" max="5" width="8.7109375" style="5"/>
    <col min="6" max="6" width="18.42578125" style="5" customWidth="1"/>
    <col min="7" max="16384" width="8.7109375" style="5"/>
  </cols>
  <sheetData>
    <row r="1" spans="1:8" ht="18.75" x14ac:dyDescent="0.3">
      <c r="A1" s="26" t="s">
        <v>52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45</v>
      </c>
      <c r="G3" s="9" t="s">
        <v>43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/>
      <c r="E4" s="11"/>
      <c r="F4" s="12"/>
      <c r="G4" s="12"/>
      <c r="H4" s="11"/>
    </row>
    <row r="5" spans="1:8" x14ac:dyDescent="0.25">
      <c r="A5" s="5" t="s">
        <v>11</v>
      </c>
      <c r="B5" s="11" t="s">
        <v>8</v>
      </c>
      <c r="C5" s="11" t="s">
        <v>12</v>
      </c>
      <c r="D5" s="11">
        <v>1703</v>
      </c>
      <c r="E5" s="11">
        <v>2635</v>
      </c>
      <c r="F5" s="12">
        <v>0.64629999999999999</v>
      </c>
      <c r="G5" s="12">
        <v>0.4032</v>
      </c>
      <c r="H5" s="11" t="s">
        <v>44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400</v>
      </c>
      <c r="E7" s="11">
        <v>1179</v>
      </c>
      <c r="F7" s="12">
        <v>0.33927000000000002</v>
      </c>
      <c r="G7" s="12">
        <v>0.4032</v>
      </c>
      <c r="H7" s="11" t="s">
        <v>32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354</v>
      </c>
      <c r="E8" s="11">
        <v>776</v>
      </c>
      <c r="F8" s="12">
        <v>0.45618999999999998</v>
      </c>
      <c r="G8" s="12">
        <v>0.4032</v>
      </c>
      <c r="H8" s="11" t="s">
        <v>46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83</v>
      </c>
      <c r="E9" s="11">
        <v>400</v>
      </c>
      <c r="F9" s="12">
        <v>0.20749999999999999</v>
      </c>
      <c r="G9" s="12">
        <v>0.4032</v>
      </c>
      <c r="H9" s="11" t="s">
        <v>32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1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911</v>
      </c>
      <c r="E12" s="11">
        <v>2965</v>
      </c>
      <c r="F12" s="12">
        <v>0.30725000000000002</v>
      </c>
      <c r="G12" s="12">
        <v>0.4032</v>
      </c>
      <c r="H12" s="11" t="s">
        <v>32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12"/>
      <c r="G13" s="12"/>
      <c r="H13" s="11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729</v>
      </c>
      <c r="E14" s="11">
        <v>1205</v>
      </c>
      <c r="F14" s="12">
        <v>0.60497999999999996</v>
      </c>
      <c r="G14" s="12">
        <v>0.4032</v>
      </c>
      <c r="H14" s="11" t="s">
        <v>44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168</v>
      </c>
      <c r="E15" s="11">
        <v>468</v>
      </c>
      <c r="F15" s="12">
        <v>0.35897000000000001</v>
      </c>
      <c r="G15" s="12">
        <v>0.4032</v>
      </c>
      <c r="H15" s="11" t="s">
        <v>25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315</v>
      </c>
      <c r="E16" s="11">
        <v>1191</v>
      </c>
      <c r="F16" s="12">
        <v>0.26447999999999999</v>
      </c>
      <c r="G16" s="12">
        <v>0.4032</v>
      </c>
      <c r="H16" s="11" t="s">
        <v>32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561</v>
      </c>
      <c r="E17" s="11">
        <v>947</v>
      </c>
      <c r="F17" s="12">
        <v>0.59240000000000004</v>
      </c>
      <c r="G17" s="12">
        <v>0.4032</v>
      </c>
      <c r="H17" s="11" t="s">
        <v>44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170</v>
      </c>
      <c r="E18" s="14">
        <v>859</v>
      </c>
      <c r="F18" s="15">
        <v>0.19789999999999999</v>
      </c>
      <c r="G18" s="15">
        <v>0.4032</v>
      </c>
      <c r="H18" s="14" t="s">
        <v>32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C2AC-F780-4599-A5E2-F928ABD53C81}">
  <sheetPr codeName="Sheet22"/>
  <dimension ref="A1:H19"/>
  <sheetViews>
    <sheetView workbookViewId="0">
      <selection activeCell="F20" sqref="F20"/>
    </sheetView>
  </sheetViews>
  <sheetFormatPr defaultColWidth="8.7109375" defaultRowHeight="15" x14ac:dyDescent="0.25"/>
  <cols>
    <col min="1" max="1" width="17.28515625" style="5" customWidth="1"/>
    <col min="2" max="2" width="15.85546875" style="5" bestFit="1" customWidth="1"/>
    <col min="3" max="5" width="8.7109375" style="5"/>
    <col min="6" max="6" width="19.85546875" style="5" customWidth="1"/>
    <col min="7" max="7" width="14.7109375" style="5" customWidth="1"/>
    <col min="8" max="16384" width="8.7109375" style="5"/>
  </cols>
  <sheetData>
    <row r="1" spans="1:8" ht="18.75" x14ac:dyDescent="0.3">
      <c r="A1" s="26" t="s">
        <v>53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7.1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47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/>
      <c r="E4" s="11"/>
      <c r="F4" s="12"/>
      <c r="G4" s="12"/>
      <c r="H4" s="11"/>
    </row>
    <row r="5" spans="1:8" x14ac:dyDescent="0.25">
      <c r="A5" s="5" t="s">
        <v>11</v>
      </c>
      <c r="B5" s="11" t="s">
        <v>8</v>
      </c>
      <c r="C5" s="11" t="s">
        <v>12</v>
      </c>
      <c r="D5" s="11">
        <v>1467</v>
      </c>
      <c r="E5" s="11">
        <v>1703</v>
      </c>
      <c r="F5" s="12">
        <v>0.86141999999999996</v>
      </c>
      <c r="G5" s="12">
        <v>0.81249000000000005</v>
      </c>
      <c r="H5" s="11" t="s">
        <v>44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12"/>
      <c r="G6" s="12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344</v>
      </c>
      <c r="E7" s="11">
        <v>400</v>
      </c>
      <c r="F7" s="12">
        <v>0.86</v>
      </c>
      <c r="G7" s="12">
        <v>0.81249000000000005</v>
      </c>
      <c r="H7" s="11" t="s">
        <v>46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308</v>
      </c>
      <c r="E8" s="11">
        <v>354</v>
      </c>
      <c r="F8" s="12">
        <v>0.87005999999999994</v>
      </c>
      <c r="G8" s="12">
        <v>0.81249000000000005</v>
      </c>
      <c r="H8" s="11" t="s">
        <v>44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65</v>
      </c>
      <c r="E9" s="11">
        <v>83</v>
      </c>
      <c r="F9" s="12">
        <v>0.78312999999999999</v>
      </c>
      <c r="G9" s="12">
        <v>0.81249000000000005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1" t="s">
        <v>10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>
        <v>789</v>
      </c>
      <c r="E12" s="11">
        <v>911</v>
      </c>
      <c r="F12" s="12">
        <v>0.86607999999999996</v>
      </c>
      <c r="G12" s="12">
        <v>0.81249000000000005</v>
      </c>
      <c r="H12" s="11" t="s">
        <v>44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12"/>
      <c r="G13" s="12"/>
      <c r="H13" s="11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601</v>
      </c>
      <c r="E14" s="11">
        <v>729</v>
      </c>
      <c r="F14" s="12">
        <v>0.82442000000000004</v>
      </c>
      <c r="G14" s="12">
        <v>0.81249000000000005</v>
      </c>
      <c r="H14" s="11" t="s">
        <v>10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>
        <v>139</v>
      </c>
      <c r="E15" s="11">
        <v>168</v>
      </c>
      <c r="F15" s="12">
        <v>0.82738</v>
      </c>
      <c r="G15" s="12">
        <v>0.81249000000000005</v>
      </c>
      <c r="H15" s="11" t="s">
        <v>10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262</v>
      </c>
      <c r="E16" s="11">
        <v>315</v>
      </c>
      <c r="F16" s="12">
        <v>0.83174999999999999</v>
      </c>
      <c r="G16" s="12">
        <v>0.81249000000000005</v>
      </c>
      <c r="H16" s="11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376</v>
      </c>
      <c r="E17" s="11">
        <v>561</v>
      </c>
      <c r="F17" s="12">
        <v>0.67022999999999999</v>
      </c>
      <c r="G17" s="12">
        <v>0.81249000000000005</v>
      </c>
      <c r="H17" s="11" t="s">
        <v>32</v>
      </c>
    </row>
    <row r="18" spans="1:8" x14ac:dyDescent="0.25">
      <c r="A18" s="13" t="s">
        <v>39</v>
      </c>
      <c r="B18" s="14" t="s">
        <v>8</v>
      </c>
      <c r="C18" s="14" t="s">
        <v>40</v>
      </c>
      <c r="D18" s="14">
        <v>143</v>
      </c>
      <c r="E18" s="14">
        <v>170</v>
      </c>
      <c r="F18" s="15">
        <v>0.84118000000000004</v>
      </c>
      <c r="G18" s="15">
        <v>0.81249000000000005</v>
      </c>
      <c r="H18" s="14" t="s">
        <v>10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2025-01-20T12:41:03Z</dcterms:created>
  <dcterms:modified xsi:type="dcterms:W3CDTF">2025-05-28T15:33:04Z</dcterms:modified>
</cp:coreProperties>
</file>