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hidePivotFieldList="1" defaultThemeVersion="124226"/>
  <bookViews>
    <workbookView xWindow="3930" yWindow="1530" windowWidth="14805" windowHeight="8010"/>
  </bookViews>
  <sheets>
    <sheet name="Intro" sheetId="4" r:id="rId1"/>
    <sheet name="Codelist Navigation" sheetId="9" r:id="rId2"/>
    <sheet name="tables_fields" sheetId="2" r:id="rId3"/>
    <sheet name="nav_target" sheetId="3" state="hidden" r:id="rId4"/>
    <sheet name="Cohort_list" sheetId="5" state="hidden" r:id="rId5"/>
    <sheet name="cohort_tables" sheetId="1" state="hidden" r:id="rId6"/>
    <sheet name="definitions" sheetId="7" state="hidden" r:id="rId7"/>
    <sheet name="Lookups" sheetId="6" r:id="rId8"/>
  </sheets>
  <definedNames>
    <definedName name="_xlnm._FilterDatabase" localSheetId="7" hidden="1">Lookups!$B$2:$E$502</definedName>
    <definedName name="_xlnm._FilterDatabase" localSheetId="2" hidden="1">tables_fields!$A$2:$F$973</definedName>
    <definedName name="Slicer_Group">#N/A</definedName>
  </definedNames>
  <calcPr calcId="145621"/>
  <pivotCaches>
    <pivotCache cacheId="4" r:id="rId9"/>
  </pivotCaches>
  <extLst>
    <ext xmlns:x14="http://schemas.microsoft.com/office/spreadsheetml/2009/9/main" uri="{BBE1A952-AA13-448e-AADC-164F8A28A991}">
      <x14:slicerCaches>
        <x14:slicerCache r:id="rId10"/>
      </x14:slicerCaches>
    </ext>
    <ext xmlns:x14="http://schemas.microsoft.com/office/spreadsheetml/2009/9/main" uri="{79F54976-1DA5-4618-B147-4CDE4B953A38}">
      <x14:workbookPr/>
    </ext>
  </extLst>
</workbook>
</file>

<file path=xl/calcChain.xml><?xml version="1.0" encoding="utf-8"?>
<calcChain xmlns="http://schemas.openxmlformats.org/spreadsheetml/2006/main">
  <c r="G367" i="2" l="1"/>
  <c r="G303" i="2"/>
  <c r="C4" i="9"/>
  <c r="C5" i="9"/>
  <c r="C6" i="9"/>
  <c r="C7" i="9"/>
  <c r="C8" i="9"/>
  <c r="C9" i="9"/>
  <c r="C10" i="9"/>
  <c r="C11" i="9"/>
  <c r="C12" i="9"/>
  <c r="C13" i="9"/>
  <c r="C14" i="9"/>
  <c r="C15" i="9"/>
  <c r="C3" i="9"/>
  <c r="E18" i="4" l="1"/>
  <c r="E19" i="4"/>
  <c r="E20" i="4"/>
  <c r="E21" i="4"/>
  <c r="E22" i="4"/>
  <c r="E23" i="4"/>
  <c r="E24" i="4"/>
  <c r="E25" i="4"/>
  <c r="E26" i="4"/>
  <c r="E27" i="4"/>
  <c r="E28" i="4"/>
  <c r="E29" i="4"/>
  <c r="E30" i="4"/>
  <c r="E31" i="4"/>
  <c r="E32" i="4"/>
  <c r="E33" i="4"/>
  <c r="E34" i="4"/>
  <c r="E35" i="4"/>
  <c r="E36" i="4"/>
  <c r="E37" i="4"/>
  <c r="E38" i="4"/>
  <c r="E39" i="4"/>
  <c r="E40" i="4"/>
  <c r="E41" i="4"/>
  <c r="E42" i="4"/>
  <c r="E43" i="4"/>
  <c r="E44" i="4"/>
  <c r="E45" i="4"/>
  <c r="E46" i="4"/>
  <c r="E47" i="4"/>
  <c r="E48" i="4"/>
  <c r="E49" i="4"/>
  <c r="E50" i="4"/>
  <c r="E5" i="4"/>
  <c r="E6" i="4"/>
  <c r="E7" i="4"/>
  <c r="E8" i="4"/>
  <c r="E9" i="4"/>
  <c r="E10" i="4"/>
  <c r="E11" i="4"/>
  <c r="E12" i="4"/>
  <c r="E13" i="4"/>
  <c r="E14" i="4"/>
  <c r="E15" i="4"/>
  <c r="E16" i="4"/>
  <c r="E1"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 i="4"/>
  <c r="F6" i="4"/>
  <c r="F7" i="4"/>
  <c r="F8" i="4"/>
  <c r="F9" i="4"/>
  <c r="F10" i="4"/>
  <c r="F11" i="4"/>
  <c r="F12" i="4"/>
  <c r="F13" i="4"/>
  <c r="F14" i="4"/>
  <c r="F15" i="4"/>
  <c r="F16" i="4"/>
  <c r="E17" i="4"/>
  <c r="E51" i="4" l="1"/>
  <c r="E52" i="4"/>
  <c r="E53" i="4"/>
  <c r="E54" i="4"/>
  <c r="E55" i="4"/>
  <c r="E946" i="2"/>
  <c r="E945" i="2"/>
  <c r="E944" i="2"/>
  <c r="E943" i="2"/>
  <c r="E942" i="2"/>
  <c r="E941" i="2"/>
  <c r="E940" i="2"/>
  <c r="E939" i="2"/>
  <c r="E938" i="2"/>
  <c r="E937" i="2"/>
  <c r="E936" i="2"/>
  <c r="E935" i="2"/>
  <c r="E934" i="2"/>
  <c r="E933" i="2"/>
  <c r="E932" i="2"/>
  <c r="E930" i="2"/>
  <c r="E929" i="2"/>
  <c r="E928" i="2"/>
  <c r="E927" i="2"/>
  <c r="E926" i="2"/>
  <c r="E925" i="2"/>
  <c r="E924" i="2"/>
  <c r="E923" i="2"/>
  <c r="E921" i="2"/>
  <c r="E920" i="2"/>
  <c r="E918" i="2"/>
  <c r="E917" i="2"/>
  <c r="E916" i="2"/>
  <c r="E915" i="2"/>
  <c r="E914" i="2"/>
  <c r="E913" i="2"/>
  <c r="E912" i="2"/>
  <c r="E911" i="2"/>
  <c r="E910" i="2"/>
  <c r="E909" i="2"/>
  <c r="E907" i="2"/>
  <c r="E906" i="2"/>
  <c r="E905" i="2"/>
  <c r="E904" i="2"/>
  <c r="E903" i="2"/>
  <c r="E902" i="2"/>
  <c r="E901" i="2"/>
  <c r="E900" i="2"/>
  <c r="E899" i="2"/>
  <c r="E898" i="2"/>
  <c r="E897" i="2"/>
  <c r="E896" i="2"/>
  <c r="E895" i="2"/>
  <c r="E894" i="2"/>
  <c r="E893" i="2"/>
  <c r="E892" i="2"/>
  <c r="E891" i="2"/>
  <c r="E890" i="2"/>
  <c r="E889" i="2"/>
  <c r="E888" i="2"/>
  <c r="E887" i="2"/>
  <c r="E886" i="2"/>
  <c r="E884" i="2"/>
  <c r="E883" i="2"/>
  <c r="E882" i="2"/>
  <c r="E881" i="2"/>
  <c r="E880" i="2"/>
  <c r="E879" i="2"/>
  <c r="E878" i="2"/>
  <c r="E877" i="2"/>
  <c r="E876" i="2"/>
  <c r="E875" i="2"/>
  <c r="E874" i="2"/>
  <c r="E873" i="2"/>
  <c r="E872" i="2"/>
  <c r="E871" i="2"/>
  <c r="E870" i="2"/>
  <c r="E868" i="2"/>
  <c r="E867" i="2"/>
  <c r="E866" i="2"/>
  <c r="E865" i="2"/>
  <c r="E864" i="2"/>
  <c r="E863" i="2"/>
  <c r="E862" i="2"/>
  <c r="E861" i="2"/>
  <c r="E860" i="2"/>
  <c r="E859" i="2"/>
  <c r="E858" i="2"/>
  <c r="E857" i="2"/>
  <c r="E856" i="2"/>
  <c r="E855" i="2"/>
  <c r="E854" i="2"/>
  <c r="E852" i="2"/>
  <c r="E851" i="2"/>
  <c r="E850" i="2"/>
  <c r="E849" i="2"/>
  <c r="E848" i="2"/>
  <c r="E847" i="2"/>
  <c r="E846" i="2"/>
  <c r="E845" i="2"/>
  <c r="E844" i="2"/>
  <c r="E843" i="2"/>
  <c r="E842" i="2"/>
  <c r="E841" i="2"/>
  <c r="E840" i="2"/>
  <c r="E839" i="2"/>
  <c r="E838" i="2"/>
  <c r="E836" i="2"/>
  <c r="E835" i="2"/>
  <c r="E834" i="2"/>
  <c r="E833" i="2"/>
  <c r="E832" i="2"/>
  <c r="E831" i="2"/>
  <c r="E830" i="2"/>
  <c r="E829" i="2"/>
  <c r="E828" i="2"/>
  <c r="E827" i="2"/>
  <c r="E826" i="2"/>
  <c r="E825" i="2"/>
  <c r="E824" i="2"/>
  <c r="E823" i="2"/>
  <c r="E822" i="2"/>
  <c r="E821" i="2"/>
  <c r="E820" i="2"/>
  <c r="E819" i="2"/>
  <c r="E818" i="2"/>
  <c r="E817" i="2"/>
  <c r="E816" i="2"/>
  <c r="E815" i="2"/>
  <c r="E814" i="2"/>
  <c r="E813" i="2"/>
  <c r="E812" i="2"/>
  <c r="E811" i="2"/>
  <c r="E810" i="2"/>
  <c r="E808" i="2"/>
  <c r="E807" i="2"/>
  <c r="E806" i="2"/>
  <c r="E805" i="2"/>
  <c r="E804" i="2"/>
  <c r="E803" i="2"/>
  <c r="E802" i="2"/>
  <c r="E801" i="2"/>
  <c r="E800" i="2"/>
  <c r="E799" i="2"/>
  <c r="E798" i="2"/>
  <c r="E797" i="2"/>
  <c r="E796" i="2"/>
  <c r="E795" i="2"/>
  <c r="E794" i="2"/>
  <c r="E793" i="2"/>
  <c r="E792" i="2"/>
  <c r="E791" i="2"/>
  <c r="E790" i="2"/>
  <c r="E789" i="2"/>
  <c r="E788" i="2"/>
  <c r="E787" i="2"/>
  <c r="E786" i="2"/>
  <c r="E785" i="2"/>
  <c r="E784" i="2"/>
  <c r="E783" i="2"/>
  <c r="E782" i="2"/>
  <c r="E781" i="2"/>
  <c r="E780" i="2"/>
  <c r="E778" i="2"/>
  <c r="E777" i="2"/>
  <c r="E776" i="2"/>
  <c r="E775" i="2"/>
  <c r="E774" i="2"/>
  <c r="E773" i="2"/>
  <c r="E772" i="2"/>
  <c r="E771" i="2"/>
  <c r="E770" i="2"/>
  <c r="E769" i="2"/>
  <c r="E768" i="2"/>
  <c r="E767" i="2"/>
  <c r="E766" i="2"/>
  <c r="E765" i="2"/>
  <c r="E764" i="2"/>
  <c r="E763" i="2"/>
  <c r="E762" i="2"/>
  <c r="E760" i="2"/>
  <c r="E759" i="2"/>
  <c r="E758" i="2"/>
  <c r="E757" i="2"/>
  <c r="E756" i="2"/>
  <c r="E755" i="2"/>
  <c r="E754" i="2"/>
  <c r="E753" i="2"/>
  <c r="E752" i="2"/>
  <c r="E751" i="2"/>
  <c r="E749" i="2"/>
  <c r="E748" i="2"/>
  <c r="E747" i="2"/>
  <c r="E746" i="2"/>
  <c r="E745" i="2"/>
  <c r="E744" i="2"/>
  <c r="E743" i="2"/>
  <c r="E742" i="2"/>
  <c r="E741" i="2"/>
  <c r="E740" i="2"/>
  <c r="E739" i="2"/>
  <c r="E737" i="2"/>
  <c r="E736" i="2"/>
  <c r="E735" i="2"/>
  <c r="E734" i="2"/>
  <c r="E733" i="2"/>
  <c r="E732" i="2"/>
  <c r="E731" i="2"/>
  <c r="E730" i="2"/>
  <c r="E729" i="2"/>
  <c r="E728" i="2"/>
  <c r="E727" i="2"/>
  <c r="E726" i="2"/>
  <c r="E725" i="2"/>
  <c r="E724" i="2"/>
  <c r="E723" i="2"/>
  <c r="E721" i="2"/>
  <c r="E720" i="2"/>
  <c r="E719" i="2"/>
  <c r="E718" i="2"/>
  <c r="E717" i="2"/>
  <c r="E716" i="2"/>
  <c r="E715" i="2"/>
  <c r="E714" i="2"/>
  <c r="E713" i="2"/>
  <c r="E712" i="2"/>
  <c r="E711" i="2"/>
  <c r="E710" i="2"/>
  <c r="E709" i="2"/>
  <c r="E708" i="2"/>
  <c r="E707" i="2"/>
  <c r="E706" i="2"/>
  <c r="E705" i="2"/>
  <c r="E704" i="2"/>
  <c r="E703" i="2"/>
  <c r="E702" i="2"/>
  <c r="E700" i="2"/>
  <c r="E699" i="2"/>
  <c r="E698" i="2"/>
  <c r="E697" i="2"/>
  <c r="E696" i="2"/>
  <c r="E695" i="2"/>
  <c r="E694" i="2"/>
  <c r="E693" i="2"/>
  <c r="E692" i="2"/>
  <c r="E691" i="2"/>
  <c r="E690" i="2"/>
  <c r="E689" i="2"/>
  <c r="E688" i="2"/>
  <c r="E686" i="2"/>
  <c r="E685" i="2"/>
  <c r="E684" i="2"/>
  <c r="E683" i="2"/>
  <c r="E682" i="2"/>
  <c r="E681" i="2"/>
  <c r="E680" i="2"/>
  <c r="E679" i="2"/>
  <c r="E678" i="2"/>
  <c r="E677" i="2"/>
  <c r="E676" i="2"/>
  <c r="E675" i="2"/>
  <c r="E673" i="2"/>
  <c r="E672" i="2"/>
  <c r="E671" i="2"/>
  <c r="E670" i="2"/>
  <c r="E669" i="2"/>
  <c r="E668" i="2"/>
  <c r="E667" i="2"/>
  <c r="E666" i="2"/>
  <c r="E665" i="2"/>
  <c r="E664" i="2"/>
  <c r="E663" i="2"/>
  <c r="E662" i="2"/>
  <c r="E661" i="2"/>
  <c r="E660" i="2"/>
  <c r="E659" i="2"/>
  <c r="E658" i="2"/>
  <c r="E657" i="2"/>
  <c r="E656" i="2"/>
  <c r="E655" i="2"/>
  <c r="E653" i="2"/>
  <c r="E652" i="2"/>
  <c r="E651" i="2"/>
  <c r="E650" i="2"/>
  <c r="E649" i="2"/>
  <c r="E648" i="2"/>
  <c r="E647" i="2"/>
  <c r="E646" i="2"/>
  <c r="E645" i="2"/>
</calcChain>
</file>

<file path=xl/sharedStrings.xml><?xml version="1.0" encoding="utf-8"?>
<sst xmlns="http://schemas.openxmlformats.org/spreadsheetml/2006/main" count="6393" uniqueCount="1365">
  <si>
    <t>Id</t>
  </si>
  <si>
    <t>Group</t>
  </si>
  <si>
    <t>Page</t>
  </si>
  <si>
    <t>Weight</t>
  </si>
  <si>
    <t>Alport Syndrome</t>
  </si>
  <si>
    <t>alport_clinical_pictures</t>
  </si>
  <si>
    <t>family_histories</t>
  </si>
  <si>
    <t>family_history_relatives</t>
  </si>
  <si>
    <t>genetics</t>
  </si>
  <si>
    <t>medications</t>
  </si>
  <si>
    <t>consents</t>
  </si>
  <si>
    <t>consultants</t>
  </si>
  <si>
    <t>patient_demographics</t>
  </si>
  <si>
    <t>results</t>
  </si>
  <si>
    <t>primary_diagnoses</t>
  </si>
  <si>
    <t>patients</t>
  </si>
  <si>
    <t>HNF1b Mutations</t>
  </si>
  <si>
    <t>dialysis</t>
  </si>
  <si>
    <t>fetal_anomaly_scans</t>
  </si>
  <si>
    <t>hnf1b_clinical_pictures</t>
  </si>
  <si>
    <t>pathology</t>
  </si>
  <si>
    <t>renal_imaging</t>
  </si>
  <si>
    <t>transplants</t>
  </si>
  <si>
    <t>Autosomal Recessive Polycystic Kidney Disease/Nephronophthisis</t>
  </si>
  <si>
    <t>fetal_ultrasounds</t>
  </si>
  <si>
    <t>liver_diseases</t>
  </si>
  <si>
    <t>liver_imaging</t>
  </si>
  <si>
    <t>liver_transplants</t>
  </si>
  <si>
    <t>nephrectomies</t>
  </si>
  <si>
    <t>nutrition</t>
  </si>
  <si>
    <t>comorbidities</t>
  </si>
  <si>
    <t>Pure Red Cell Aplasia</t>
  </si>
  <si>
    <t>APRT Deficiency</t>
  </si>
  <si>
    <t>plasmapheresis</t>
  </si>
  <si>
    <t>Atypical Haemolytic Uraemic Syndrome</t>
  </si>
  <si>
    <t>hospitalisations</t>
  </si>
  <si>
    <t>ins_relapses</t>
  </si>
  <si>
    <t>Membranoproliferative Glomerulonephritis / Dense Deposit Disease</t>
  </si>
  <si>
    <t>mpgn_clinical_pictures</t>
  </si>
  <si>
    <t>Calciphylaxis</t>
  </si>
  <si>
    <t>clinical_picture_cal</t>
  </si>
  <si>
    <t>Autosomal Dominant Polycystic Kidney Disease</t>
  </si>
  <si>
    <t>Fibromuscular Dysplasia</t>
  </si>
  <si>
    <t>Pregnancy</t>
  </si>
  <si>
    <t>pregnancies</t>
  </si>
  <si>
    <t>Retroperitoneal Fibrosis</t>
  </si>
  <si>
    <t>Cystinosis</t>
  </si>
  <si>
    <t>Cystinuria</t>
  </si>
  <si>
    <t>Dent Disease and Lowe Syndrome</t>
  </si>
  <si>
    <t>clinical_picture_dl</t>
  </si>
  <si>
    <t>Vasculitis</t>
  </si>
  <si>
    <t>Hyperoxaluria</t>
  </si>
  <si>
    <t>Tubulopathy</t>
  </si>
  <si>
    <t>salt_wasting_clinical_features</t>
  </si>
  <si>
    <t>IgA Nephropathy</t>
  </si>
  <si>
    <t>clinical_picture_igna</t>
  </si>
  <si>
    <t>Membranous Nephropathy</t>
  </si>
  <si>
    <t>STEC-associated HUS</t>
  </si>
  <si>
    <t>Autosomal Dominant Tubulointerstitial Kidney Disease (FUAN)</t>
  </si>
  <si>
    <t>fuan_clinical_pictures</t>
  </si>
  <si>
    <t>Idiopathic Nephrotic Syndrome</t>
  </si>
  <si>
    <t>ins_clinical_pictures</t>
  </si>
  <si>
    <t>NURTuRE - CKD</t>
  </si>
  <si>
    <t>current_medications</t>
  </si>
  <si>
    <t>renal_progressions</t>
  </si>
  <si>
    <t>anthropometrics</t>
  </si>
  <si>
    <t>clinical_picture_nckd</t>
  </si>
  <si>
    <t>diabetic-complications</t>
  </si>
  <si>
    <t>family-history</t>
  </si>
  <si>
    <t>socio-economic</t>
  </si>
  <si>
    <t>samples</t>
  </si>
  <si>
    <t>visits</t>
  </si>
  <si>
    <t>6cit</t>
  </si>
  <si>
    <t>chu9d</t>
  </si>
  <si>
    <t>eq-5d-5l</t>
  </si>
  <si>
    <t>eq-5d-y</t>
  </si>
  <si>
    <t>hads</t>
  </si>
  <si>
    <t>ipos</t>
  </si>
  <si>
    <t>Fabry Disease</t>
  </si>
  <si>
    <t>Tuberous Sclerosis</t>
  </si>
  <si>
    <t>NURTuRE - INS</t>
  </si>
  <si>
    <t>Monoclonal Gammopathy of Renal Significance</t>
  </si>
  <si>
    <t>Rituximab CtE for IMN CLOSED TO RECRUITMENT</t>
  </si>
  <si>
    <t>BK Nephropathy</t>
  </si>
  <si>
    <t>NURTURE_CKD_CONTROL</t>
  </si>
  <si>
    <t>Mitochondrial Renal Disease</t>
  </si>
  <si>
    <t>Inherited Renal Cancer Syndromes</t>
  </si>
  <si>
    <t>Export Table</t>
  </si>
  <si>
    <t>Variable name</t>
  </si>
  <si>
    <t>data type</t>
  </si>
  <si>
    <t>Description1</t>
  </si>
  <si>
    <t>Description2</t>
  </si>
  <si>
    <t>patient_id</t>
  </si>
  <si>
    <t>integer</t>
  </si>
  <si>
    <t>Unique patient radar identifier</t>
  </si>
  <si>
    <t>patient_number</t>
  </si>
  <si>
    <t>character varying</t>
  </si>
  <si>
    <t>first_name</t>
  </si>
  <si>
    <t>last_name</t>
  </si>
  <si>
    <t>date_of_birth</t>
  </si>
  <si>
    <t>date</t>
  </si>
  <si>
    <t>year_of_birth</t>
  </si>
  <si>
    <t>date_of_death</t>
  </si>
  <si>
    <t>year_of_death</t>
  </si>
  <si>
    <t>available_gender</t>
  </si>
  <si>
    <t>Id of gender</t>
  </si>
  <si>
    <t>1="male";2="female"; 9="Not specified"</t>
  </si>
  <si>
    <t>available_gender_label</t>
  </si>
  <si>
    <t>Label of gender</t>
  </si>
  <si>
    <t>available_ethnicity</t>
  </si>
  <si>
    <t>patient_view</t>
  </si>
  <si>
    <t>boolean</t>
  </si>
  <si>
    <t>Link to patient_view data</t>
  </si>
  <si>
    <t>control</t>
  </si>
  <si>
    <t>signed_off_state</t>
  </si>
  <si>
    <t>recruited_date</t>
  </si>
  <si>
    <t>Entered onto RADAR</t>
  </si>
  <si>
    <t>recruited_group_id</t>
  </si>
  <si>
    <t>Lookup group.hospital and group.system</t>
  </si>
  <si>
    <t>recruited_group</t>
  </si>
  <si>
    <t>recruited_user_id</t>
  </si>
  <si>
    <t>recruited_user</t>
  </si>
  <si>
    <t>primary-diagnoses</t>
  </si>
  <si>
    <t>id</t>
  </si>
  <si>
    <t>uuid</t>
  </si>
  <si>
    <t>Unique ID of data item</t>
  </si>
  <si>
    <t>source_group_id</t>
  </si>
  <si>
    <t>ID of group where data originated from</t>
  </si>
  <si>
    <t>source_group</t>
  </si>
  <si>
    <t>Label of ID of group where data originated from</t>
  </si>
  <si>
    <t>source_type</t>
  </si>
  <si>
    <t>RADAR or UKRDC</t>
  </si>
  <si>
    <t>era-edta prd</t>
  </si>
  <si>
    <t>European Registry on renal replacement Primary Renal Disease (PRD) coding</t>
  </si>
  <si>
    <t>icd-10</t>
  </si>
  <si>
    <t>icd-10 code</t>
  </si>
  <si>
    <t>snomed ct</t>
  </si>
  <si>
    <t>snomed ct code</t>
  </si>
  <si>
    <t>diagnosis</t>
  </si>
  <si>
    <t>Diagnosis</t>
  </si>
  <si>
    <t>diagnosis_text</t>
  </si>
  <si>
    <t>Additional diagnosis information</t>
  </si>
  <si>
    <t>symptoms_date</t>
  </si>
  <si>
    <t>symptoms date</t>
  </si>
  <si>
    <t>symptoms_age_years</t>
  </si>
  <si>
    <t>Age in years at symptoms date</t>
  </si>
  <si>
    <t>symptoms_age_months</t>
  </si>
  <si>
    <t>Age in months at symptoms date</t>
  </si>
  <si>
    <t>from_date</t>
  </si>
  <si>
    <t>Diagnosis date</t>
  </si>
  <si>
    <t>from_age_years</t>
  </si>
  <si>
    <t>Age in years at diagnosis date</t>
  </si>
  <si>
    <t>from_age_months</t>
  </si>
  <si>
    <t>Age in months at diagnosis date</t>
  </si>
  <si>
    <t>to_date</t>
  </si>
  <si>
    <t>to_age_years</t>
  </si>
  <si>
    <t>to_age_months</t>
  </si>
  <si>
    <t>prenatal</t>
  </si>
  <si>
    <t>Prenatal diagnosis</t>
  </si>
  <si>
    <t>gene_test</t>
  </si>
  <si>
    <t>diagnosis confirmed by gene test</t>
  </si>
  <si>
    <t>biochemistry</t>
  </si>
  <si>
    <t>diagnosis confirmed by biochemistry</t>
  </si>
  <si>
    <t>clinical_picture</t>
  </si>
  <si>
    <t>diagnosis confirmed by clinical picture</t>
  </si>
  <si>
    <t>biopsy</t>
  </si>
  <si>
    <t>diagnosis confirmed by biopsy (biopsy details in pathology table)</t>
  </si>
  <si>
    <t>biopsy_diagnosis</t>
  </si>
  <si>
    <t>Id of biopsy diagnosis</t>
  </si>
  <si>
    <t>Lookup diagnosis.[biopsy diagnosis]</t>
  </si>
  <si>
    <t>biopsy_diagnosis_label</t>
  </si>
  <si>
    <t>Label of Id of biopsy diagnosis</t>
  </si>
  <si>
    <t>comments</t>
  </si>
  <si>
    <t>Comments</t>
  </si>
  <si>
    <t>created_date</t>
  </si>
  <si>
    <t>timestamp with time zone</t>
  </si>
  <si>
    <t>Date record created</t>
  </si>
  <si>
    <t>created_user_id</t>
  </si>
  <si>
    <t>ID of User that created record</t>
  </si>
  <si>
    <t>created_user</t>
  </si>
  <si>
    <t>Label ID of User that created record</t>
  </si>
  <si>
    <t>modified_date</t>
  </si>
  <si>
    <t>Date record last modified</t>
  </si>
  <si>
    <t>modified_user_id</t>
  </si>
  <si>
    <t>ID of User that last modified record</t>
  </si>
  <si>
    <t>modified_user</t>
  </si>
  <si>
    <t>Label of ID of User that last modified record</t>
  </si>
  <si>
    <t>laser</t>
  </si>
  <si>
    <t>Treated by Laser</t>
  </si>
  <si>
    <t>dependent on retinopathy variable indicating retinopathy</t>
  </si>
  <si>
    <t>foot ulcers</t>
  </si>
  <si>
    <t>retinopathy</t>
  </si>
  <si>
    <t>Lookup</t>
  </si>
  <si>
    <t>"No"= 0;"Background Retinopathy"=1;"Proliferative Retinopathy"=2;"Retinopathy other"=3</t>
  </si>
  <si>
    <t>peripheral neuropathy</t>
  </si>
  <si>
    <t>current-medications</t>
  </si>
  <si>
    <t>date_of_visit</t>
  </si>
  <si>
    <t>drug_id</t>
  </si>
  <si>
    <t>ID of drug</t>
  </si>
  <si>
    <t>Lookup drugs.drugs</t>
  </si>
  <si>
    <t>drug</t>
  </si>
  <si>
    <t>Label of drug id</t>
  </si>
  <si>
    <t>drug_text</t>
  </si>
  <si>
    <t>dose_quantity</t>
  </si>
  <si>
    <t>numeric</t>
  </si>
  <si>
    <t>dose_unit</t>
  </si>
  <si>
    <t>Lookup drugs.dose_unit</t>
  </si>
  <si>
    <t>dose_unit_label</t>
  </si>
  <si>
    <t>dose_text</t>
  </si>
  <si>
    <t>frequency</t>
  </si>
  <si>
    <t>route</t>
  </si>
  <si>
    <t>ID of route</t>
  </si>
  <si>
    <t>Lookup drugs.route</t>
  </si>
  <si>
    <t>route_label</t>
  </si>
  <si>
    <t>Label of ID of route</t>
  </si>
  <si>
    <t>group_id</t>
  </si>
  <si>
    <t>cohort identifier</t>
  </si>
  <si>
    <t>Lookup cohort</t>
  </si>
  <si>
    <t>group</t>
  </si>
  <si>
    <t>Label of cohort identifier</t>
  </si>
  <si>
    <t>parental_consanguinity</t>
  </si>
  <si>
    <t>family_history</t>
  </si>
  <si>
    <t>Indicates relevant family history</t>
  </si>
  <si>
    <t>Links to family_history_relatives table via family_histories.id=family_history_relatives.family_history_id</t>
  </si>
  <si>
    <t>family_history_id</t>
  </si>
  <si>
    <t>ID link to family_histories parent table</t>
  </si>
  <si>
    <t>relationship</t>
  </si>
  <si>
    <t>Lookup family-history.relative</t>
  </si>
  <si>
    <t>relationship_label</t>
  </si>
  <si>
    <t>chd</t>
  </si>
  <si>
    <t>Family History of Ischaemic Heart Disease (Angina or MI)</t>
  </si>
  <si>
    <t>Must have started before the relative was 60 years old</t>
  </si>
  <si>
    <t>eskd</t>
  </si>
  <si>
    <t>Family History of ESKD</t>
  </si>
  <si>
    <t>A close relative who currently receives or previously received dialysis or a kidney transplant</t>
  </si>
  <si>
    <t>diabetes</t>
  </si>
  <si>
    <t>Family History of Diabetes</t>
  </si>
  <si>
    <t>chdRelative1</t>
  </si>
  <si>
    <t>chdRelative2</t>
  </si>
  <si>
    <t>chdRelative3</t>
  </si>
  <si>
    <t>eskdRelative1</t>
  </si>
  <si>
    <t>eskdRelative2</t>
  </si>
  <si>
    <t>eskdRelative3</t>
  </si>
  <si>
    <t>diabetesRelative1</t>
  </si>
  <si>
    <t>diabetesRelative2</t>
  </si>
  <si>
    <t>diabetesRelative3</t>
  </si>
  <si>
    <t>Lookup group.cohort</t>
  </si>
  <si>
    <t>date_sent</t>
  </si>
  <si>
    <t>Date sample sent</t>
  </si>
  <si>
    <t>laboratory</t>
  </si>
  <si>
    <t>reference_number</t>
  </si>
  <si>
    <t>karyotype</t>
  </si>
  <si>
    <t>Id of karyotype</t>
  </si>
  <si>
    <t>Lookup genetics.Karotype</t>
  </si>
  <si>
    <t>karyotype_label</t>
  </si>
  <si>
    <t>Label of Id of karyotype</t>
  </si>
  <si>
    <t>text</t>
  </si>
  <si>
    <t>summary</t>
  </si>
  <si>
    <t>Date of Observation</t>
  </si>
  <si>
    <t>observation_name</t>
  </si>
  <si>
    <t>value</t>
  </si>
  <si>
    <t>value_label</t>
  </si>
  <si>
    <t>sent_value</t>
  </si>
  <si>
    <t>Date of tube sample</t>
  </si>
  <si>
    <t>barcode</t>
  </si>
  <si>
    <t>Barcode of tube sample</t>
  </si>
  <si>
    <t>kidney_type</t>
  </si>
  <si>
    <t>ID of kidney_type</t>
  </si>
  <si>
    <t>Transplant;Native</t>
  </si>
  <si>
    <t>kidney_type_label</t>
  </si>
  <si>
    <t>Label of ID of kidney_type</t>
  </si>
  <si>
    <t>kidney_side</t>
  </si>
  <si>
    <t>ID of kidney_side</t>
  </si>
  <si>
    <t>Right;Left</t>
  </si>
  <si>
    <t>kidney_side_label</t>
  </si>
  <si>
    <t>Label of ID of kidney_side</t>
  </si>
  <si>
    <t>image_url</t>
  </si>
  <si>
    <t>histological_summary</t>
  </si>
  <si>
    <t>em_findings</t>
  </si>
  <si>
    <t>Date when questionnaire recorded</t>
  </si>
  <si>
    <t>q1</t>
  </si>
  <si>
    <t>What year is it?</t>
  </si>
  <si>
    <t>q2</t>
  </si>
  <si>
    <t>What month is it?</t>
  </si>
  <si>
    <t>q4</t>
  </si>
  <si>
    <t>About what time is it</t>
  </si>
  <si>
    <t>q5</t>
  </si>
  <si>
    <t>Count backwards from 20-1</t>
  </si>
  <si>
    <t>q6</t>
  </si>
  <si>
    <t>Say the months of the year in reverse</t>
  </si>
  <si>
    <t>q7</t>
  </si>
  <si>
    <t>Repeat address phrase</t>
  </si>
  <si>
    <t>score</t>
  </si>
  <si>
    <t>Score</t>
  </si>
  <si>
    <t>worried</t>
  </si>
  <si>
    <t>Level of worry 1-5 (low to high)</t>
  </si>
  <si>
    <t>"I don't feel worried today"=1; "I feel a little bit worried today"=2; "I feel a bit worried today", "value"=3; "I feel quite worried today"=4; "I feel very worried today"=5</t>
  </si>
  <si>
    <t>sad</t>
  </si>
  <si>
    <t>Level of sadness 1-5 (low to high)</t>
  </si>
  <si>
    <t>"I don't feel sad today"=1; "I feel a little bit sad today"=2; "I feel a bit sad today"=3; "I feel quite sad today"=4; "I feel very sad today"=5</t>
  </si>
  <si>
    <t>pain</t>
  </si>
  <si>
    <t>Level of pain 1-5 (low to high)</t>
  </si>
  <si>
    <t>label": "I don't have any pain today", "value": 1}, {"label": "I have a little bit of pain today", "value": 2}, {"label": "I have a bit of pain today", "value": 3}, {"label": "I have quite a lot of pain today", "value": 4}, {"label": "I have a lot of pain today", "value": 5}]}</t>
  </si>
  <si>
    <t>tired</t>
  </si>
  <si>
    <t>Level of tiredness 1-5 (low to high)</t>
  </si>
  <si>
    <t>name: "tired", "type": "int", "label": "Tired", "widget": {"name": "radio"}, "options": [{"label": "I don't feel tired today", "value": 1}, {"label": "I feel a little bit tired today", "value": 2}, {"label": "I feel a bit tired today", "value": 3}, {"label": "I feel quite tired today", "value": 4}, {"label": "I feel very tired today", "value": 5}]</t>
  </si>
  <si>
    <t>annoyed</t>
  </si>
  <si>
    <t>Level of annoyedness 1-5 (low to high)</t>
  </si>
  <si>
    <t>{"name": "annoyed", "type": "int", "label": "Annoyed", "widget": {"name": "radio"}, "options": [{"label": "I don't feel annoyed today", "value": 1}, {"label": "I feel a little bit annoyed today", "value": 2}, {"label": "I feel a bit annoyed today", "value": 3}, {"label": "I feel quite annoyed today", "value": 4}, {"label": "I feel very annoyed today", "value": 5}</t>
  </si>
  <si>
    <t>work</t>
  </si>
  <si>
    <t>Level of problems with work 1-5 (low to high)</t>
  </si>
  <si>
    <t>{"help": "e.g. reading, writing, doing lessons", "name": "work", "type": "int", "label": "School Work / Homework", "widget": {"name": "radio"}, "options": [{"label": "I have no problems with my schoolwork/homework today", "value": 1}, {"label": "I have a few problems with my schoolwork/homework today", "value": 2}, {"label": "I have some problems with my schoolwork/homework today", "value": 3}, {"label": "I have many problems with my schoolwork/homework today", "value": 4}, {"label": "I can't do my schoolwork/homework today", "value": 5}]},</t>
  </si>
  <si>
    <t>sleep</t>
  </si>
  <si>
    <t>Level of problems with sleep 1-5 (low to high)</t>
  </si>
  <si>
    <t>name: "sleep", "type": "int", "label": "Sleep", "widget": {"name": "radio"}, "options": [{"label": "Last night I had no problems sleeping", "value": 1}, {"label": "Last night I had few problems sleeping", "value": 2}, {"label": "Last night I had some problems sleeping", "value": 3}, {"label": "Last night I had many problems sleeping", "value": 4}, {"label": "Last night I couldn't sleep at all", "value": 5}</t>
  </si>
  <si>
    <t>routine</t>
  </si>
  <si>
    <t>Level of problems with routine 1-5 (low to high)</t>
  </si>
  <si>
    <t>name: "routine", "type": "int", "label": "Daily Routine", "widget": {"name": "radio"}, "options": [{"label": "I have no problems with my daily routine today", "value": 1}, {"label": "I have a few problems with my daily routine today", "value": 2}, {"label": "I have some problems with my daily routine today", "value": 3}, {"label": "I have many problems with my daily routine today", "value": 4}, {"label": "I can't do my daily routine today", "value": 5}</t>
  </si>
  <si>
    <t>activities</t>
  </si>
  <si>
    <t>Level of problems with activities 1-5 (low to high)</t>
  </si>
  <si>
    <t xml:space="preserve"> "name": "activities", "type": "int", "label": "Activities", "widget": {"name": "radio"}, "options": [{"label": "I can join in with any activities today", "value": 1}, {"label": "I can join in with most activities today", "value": 2}, {"label": "I can join in with some activities today", "value": 3}, {"label": "I can join in with a few activities today", "value": 4}, {"label": "I can join in with no activities today", "value": 5}</t>
  </si>
  <si>
    <t>age</t>
  </si>
  <si>
    <t>Age in years at time of questionnaire</t>
  </si>
  <si>
    <t>gender</t>
  </si>
  <si>
    <t>1=male;2=female</t>
  </si>
  <si>
    <t>mobility</t>
  </si>
  <si>
    <t>Level of problems with mobility 1-6 (low to high)</t>
  </si>
  <si>
    <t>Lookup eq-5d-5l.mobility</t>
  </si>
  <si>
    <t>self care</t>
  </si>
  <si>
    <t>Level of problems with self care 1-6 (low to high)</t>
  </si>
  <si>
    <t>Lookup eq-5d-5l.[self care]</t>
  </si>
  <si>
    <t>pain discomfort</t>
  </si>
  <si>
    <t>Level of pain discomfort 1-6 (low to high)</t>
  </si>
  <si>
    <t>Lookup eq-5d-5l.[pain discomfort]</t>
  </si>
  <si>
    <t>usual activities</t>
  </si>
  <si>
    <t>Level of problems with usual activities 1-6 (low to high)</t>
  </si>
  <si>
    <t>Lookup eq-5d-5l.[usual activities]</t>
  </si>
  <si>
    <t>anxiety depression</t>
  </si>
  <si>
    <t>Level of anxiety depression 1-6 (low to high)</t>
  </si>
  <si>
    <t>Lookup eq-5d-5l.[anxiety depression]</t>
  </si>
  <si>
    <t>health</t>
  </si>
  <si>
    <t>Estimate of health %</t>
  </si>
  <si>
    <t>Level of problems with mobility 1-3 (low to high)</t>
  </si>
  <si>
    <t>Lookup eq-5d-y.mobility</t>
  </si>
  <si>
    <t>Level of problems with self care 1-3 (low to high)</t>
  </si>
  <si>
    <t>Lookup eq-5d-y.[self care]</t>
  </si>
  <si>
    <t>Level of pain discomfort 1-3 (low to high)</t>
  </si>
  <si>
    <t>Lookup eq-5d-y.[pain discomfort]</t>
  </si>
  <si>
    <t>Level of problems with usual activities 1-3 (low to high)</t>
  </si>
  <si>
    <t>Lookup eq-5d-y.[usual activities]</t>
  </si>
  <si>
    <t>Level of anxiety depression 1-3 (low to high)</t>
  </si>
  <si>
    <t>Lookup eq-5d-y.[anxiety depression]</t>
  </si>
  <si>
    <t>a1</t>
  </si>
  <si>
    <t>I feel tense or wound up</t>
  </si>
  <si>
    <t>"Most of the time"=3;"A lot of the time"=2;"Time to time occasionally=1;"Not at all"=0</t>
  </si>
  <si>
    <t>a2</t>
  </si>
  <si>
    <t>I get a sort of frightened feeling like something awful is about to happen</t>
  </si>
  <si>
    <t>"Very definitely and quite badly"=3;"Yes, but not too badly"=2;"A little, but it doesn't worry me"=1;"Not at all"=0</t>
  </si>
  <si>
    <t>a3</t>
  </si>
  <si>
    <t>Worrying thoughts go through my mind</t>
  </si>
  <si>
    <t>name": "a3", "type": "int", "label": , "widget": {"name": "radio"}, "options": [{"label": "A great deal of the time", "value": 3}, {"label": "A lot of the time", "value": 2}, {"label": "From time to time but not too often", "value": 1}, {"label": "Only occasionally", "value": 0}</t>
  </si>
  <si>
    <t>a4</t>
  </si>
  <si>
    <t>I can sit at ease and feel relaxed</t>
  </si>
  <si>
    <t>name": "a4", "type": "int", "label": , "widget": {"name": "radio"}, "options": [{"label": "Definitely", "value": 0}, {"label": "Usually", "value": 1}, {"label": "Not often", "value": 2}, {"label": "Not at all", "value": 3}</t>
  </si>
  <si>
    <t>a5</t>
  </si>
  <si>
    <t>I get a sort of frightened feeling like butterflies in the stomach</t>
  </si>
  <si>
    <t>name": "a5", "type": "int", "label": "I get a sort of frightened feeling like â€˜butterflies in the stomachâ€™", "widget": {"name": "radio"}, "options": [{"label": "Not at all", "value": 0}, {"label": "Occasionally", "value": 1}, {"label": "Quite often", "value": 2}, {"label": "Very often", "value": 3}]</t>
  </si>
  <si>
    <t>a6</t>
  </si>
  <si>
    <t>I feel restless as if I have to be on the move</t>
  </si>
  <si>
    <t>name": "a6", "type": "int", "label": "I feel restless as if I have to be on the move", "widget": {"name": "radio"}, "options": [{"label": "Very much indeed", "value": 3}, {"label": "Quite a lot", "value": 2}, {"label": "Not very much", "value": 1}, {"label": "Not at all", "value": 0}</t>
  </si>
  <si>
    <t>a7</t>
  </si>
  <si>
    <t>I get sudden feelings of panic</t>
  </si>
  <si>
    <t>name": "a7", "type": "int", "label": "I get sudden feelings of panic", "widget": {"name": "radio"}, "options": [{"label": "Very often indeed", "value": 3}, {"label": "Quite often", "value": 2}, {"label": "Not very often", "value": 1}, {"label": "Not at all", "value": 0</t>
  </si>
  <si>
    <t>d1</t>
  </si>
  <si>
    <t>I still enjoy the things I used to enjoy</t>
  </si>
  <si>
    <t>name: "d1", "type": "int", "label": "I still enjoy the things I used to enjoy", "widget": {"name": "radio"}, "options": [{"label": "Definitely as much", "value": 0}, {"label": "Not quite as much", "value": 1}, {"label": "Only a little", "value": 2}, {"label": "Hardly at all", "value": 3}]</t>
  </si>
  <si>
    <t>d2</t>
  </si>
  <si>
    <t>I can laugh and see the funny side of things</t>
  </si>
  <si>
    <t>ame": "d2", "type": "int", "label": "I can laugh and see the funny side of things", "widget": {"name": "radio"}, "options": [{"label": "As much as I always could", "value": 0}, {"label": "Not quite so much now", "value": 1}, {"label": "Definitely not so much now", "value": 2}, {"label": "Not at all", "value": 3}]</t>
  </si>
  <si>
    <t>d3</t>
  </si>
  <si>
    <t>I feel cheerful</t>
  </si>
  <si>
    <t>name: "d3", "type": "int", "label": "I feel cheerful", "widget": {"name": "radio"}, "options": [{"label": "Not at all", "value": 3}, {"label": "Not often", "value": 2}, {"label": "Sometimes", "value": 1}, {"label": "Most of the time", "value": 0}</t>
  </si>
  <si>
    <t>d4</t>
  </si>
  <si>
    <t>I feel as if I am slowed down</t>
  </si>
  <si>
    <t>name: "d4", "type": "int", "label": "I feel as if I am slowed down", "widget": {"name": "radio"}, "options": [{"label": "Nearly all of the time", "value": 3}, {"label": "Very often", "value": 2}, {"label": "Sometimes", "value": 1}, {"label": "Not at all", "value": 0}]</t>
  </si>
  <si>
    <t>d5</t>
  </si>
  <si>
    <t>I have lost interest in my appearance</t>
  </si>
  <si>
    <t>name: "d5", "type": "int", "label": "I have lost interest in my appearance", "widget": {"name": "radio"}, "options": [{"label": "Definitely", "value": 3}, {"label": "I don't take as much care as I should", "value": 2}, {"label": "I may not take quite as much care", "value": 1}, {"label": "I take just as much care as ever", "value": 0</t>
  </si>
  <si>
    <t>d6</t>
  </si>
  <si>
    <t>I look forward with enjoyment to things</t>
  </si>
  <si>
    <t>name: "d6", "type": "int", "label": "I look forward with enjoyment to things", "widget": {"name": "radio"}, "options": [{"label": "As much as I ever did", "value": 0}, {"label": "Rather less than I used to", "value": 1}, {"label": "Definitely less than I used to", "value": 2}, {"label": "Hardly at all", "value": 3}</t>
  </si>
  <si>
    <t>d7</t>
  </si>
  <si>
    <t>I can enjoy a good book or radio or TV programme</t>
  </si>
  <si>
    <t>name: "d7", "type": "int", "label": "I can enjoy a good book or radio or TV programme", "widget": {"name": "radio"}, "options": [{"label": "Often", "value": 0}, {"label": "Sometimes", "value": 1}, {"label": "Not often", "value": 2}, {"label": "Very seldom", "value": 3</t>
  </si>
  <si>
    <t>anxiety score</t>
  </si>
  <si>
    <t>sum of anxiety scores</t>
  </si>
  <si>
    <t>depression score</t>
  </si>
  <si>
    <t>sum of depression scores</t>
  </si>
  <si>
    <t>score1</t>
  </si>
  <si>
    <t>Pain</t>
  </si>
  <si>
    <t>"Not at all"=0;"Slightly"=1;"Moderately"=2;"Severely"=3;"Overwhelmingly"=4</t>
  </si>
  <si>
    <t>score2</t>
  </si>
  <si>
    <t>Shortness of breath</t>
  </si>
  <si>
    <t>score3</t>
  </si>
  <si>
    <t>Weakness or lack of energy</t>
  </si>
  <si>
    <t>score4</t>
  </si>
  <si>
    <t>Nausea (feeling like you are going to be sick)</t>
  </si>
  <si>
    <t>score5</t>
  </si>
  <si>
    <t>Vomiting (being sick)</t>
  </si>
  <si>
    <t>score6</t>
  </si>
  <si>
    <t>Poor appetite</t>
  </si>
  <si>
    <t>score7</t>
  </si>
  <si>
    <t>Constipation</t>
  </si>
  <si>
    <t>score8</t>
  </si>
  <si>
    <t>Mouth problems</t>
  </si>
  <si>
    <t>score9</t>
  </si>
  <si>
    <t>Drowsiness</t>
  </si>
  <si>
    <t>score10</t>
  </si>
  <si>
    <t>Poor mobility</t>
  </si>
  <si>
    <t>score11</t>
  </si>
  <si>
    <t>Itching</t>
  </si>
  <si>
    <t>score12</t>
  </si>
  <si>
    <t>Difficulty sleeping</t>
  </si>
  <si>
    <t>score13</t>
  </si>
  <si>
    <t>Restless legs or difficulty keeping legs still</t>
  </si>
  <si>
    <t>score14</t>
  </si>
  <si>
    <t>Feeling anxious</t>
  </si>
  <si>
    <t>score15</t>
  </si>
  <si>
    <t>Feeling depressed</t>
  </si>
  <si>
    <t>score16</t>
  </si>
  <si>
    <t>Changes in skin</t>
  </si>
  <si>
    <t>score17</t>
  </si>
  <si>
    <t>Diarrhoea</t>
  </si>
  <si>
    <t>question1</t>
  </si>
  <si>
    <t>Symptom 1</t>
  </si>
  <si>
    <t>Freetext optional</t>
  </si>
  <si>
    <t>score18</t>
  </si>
  <si>
    <t>score of question1 (Symptom 1)</t>
  </si>
  <si>
    <t>question2</t>
  </si>
  <si>
    <t>Symptom 2</t>
  </si>
  <si>
    <t>score19</t>
  </si>
  <si>
    <t>score of question2 (Symptom 2)</t>
  </si>
  <si>
    <t>question3</t>
  </si>
  <si>
    <t>Symptom 3</t>
  </si>
  <si>
    <t>score20</t>
  </si>
  <si>
    <t>score of question3 (Symptom 3)</t>
  </si>
  <si>
    <t>question4</t>
  </si>
  <si>
    <t>Which symptom has affected you the most?</t>
  </si>
  <si>
    <t>Lookup ipos.select</t>
  </si>
  <si>
    <t>question5</t>
  </si>
  <si>
    <t>Which symptom has improved the most?</t>
  </si>
  <si>
    <t>total score (sum of values score1 to score20)</t>
  </si>
  <si>
    <t>onset_date</t>
  </si>
  <si>
    <t>Date of Onset of Renal Disease</t>
  </si>
  <si>
    <t>ckd3a_date</t>
  </si>
  <si>
    <t>Stage 3A Moderate CKD</t>
  </si>
  <si>
    <t>ckd3b_date</t>
  </si>
  <si>
    <t>Stage 3B Moderate CKD</t>
  </si>
  <si>
    <t>ckd4_date</t>
  </si>
  <si>
    <t>Stage 4 Severe CKD</t>
  </si>
  <si>
    <t>ckd5_date</t>
  </si>
  <si>
    <t>Stage 5 End Stage CKD</t>
  </si>
  <si>
    <t>esrf_date</t>
  </si>
  <si>
    <t>Date of ESRF</t>
  </si>
  <si>
    <t>Date recorded</t>
  </si>
  <si>
    <t>maritalStatus</t>
  </si>
  <si>
    <t>"Single"="S";"Married / Civil Partner"="M";"Divorced / Dissolved Civil Partnership"="D";"Widowed / Surviving Civil Partner"="W";"Separated"="P";"Not Disclosed"="N"</t>
  </si>
  <si>
    <t>education</t>
  </si>
  <si>
    <t>Highest Educational Qualification</t>
  </si>
  <si>
    <t>"Higher Degree"=5;"First Degree"=4;"A Level"=3;"GCSE"=2;"NVQ"=1;"Other"="8";"None"=0</t>
  </si>
  <si>
    <t>employmentStatus</t>
  </si>
  <si>
    <t>Long term sick / disabled, "value": 1}, {"label": "Looking after family home", "value": 2}, {"label": "Not in work for some other reason", "value": 3}, {"label": "Retired from paid work", "value": 4}, {"label": "Student (includes those in training)", "value": 5}, {"label": "Unemployed", "value": 6}, {"label": "Working full time", "value": 7}, {"label": "Working part time", "value": 8}</t>
  </si>
  <si>
    <t>firstLanguage</t>
  </si>
  <si>
    <t>English, "value": "en"}, {"label": "Arabic", "value": "ar"}, {"label": "Bengali", "value": "bn"}, {"label": "Chinese", "value": "zh"}, {"label": "French", "value": "fr"}, {"label": "German", "value": "de"}, {"label": "Gujarati", "value": "gu"}, {"label": "Italian", "value": "it"}, {"label": "Dutch", "value": "du"}, {"label": "Latvian", "value": "lt"}, {"label": "Lithuanian", "value": "lv"}, {"label": "Mirpuri", "value": "mp"}, {"label": "Filipino", "value": "ph"}, {"label": "Polish", "value": "pl"}, {"label": "Portuguese", "value": "pt"}, {"label": "Pampango", "value": "pam"}, {"label": "Punjabi", "value": "pa"}, {"label": "Somali", "value": "so"}, {"label": "Spanish", "value": "es"}, {"label": "Tamil", "value": "ta"}, {"label": "Thai", "value": "th"}, {"label": "Turkish", "value": "tr"}, {"label": "Ukranian", "value": "uk"}, {"label": "Burmese", "value": "bu"}, {"label": "Sindhi", "value": "sin"}, {"label": "Hebrew", "value": "he"}, {"label": "Maltese", "value": "ma"}, {"label": "Urdu", "value": "ur"}],</t>
  </si>
  <si>
    <t>literacy</t>
  </si>
  <si>
    <t>Literacy, "options": [{"label": "Unable to speak or read", "value": 0}, {"label": "Very weak fluency", "value": 1}, {"label": "Moderate fluency", "value": 2}, {"label": "Good fluency", "value": 3}], "required": false}, {</t>
  </si>
  <si>
    <t>literacyHelp</t>
  </si>
  <si>
    <t>name: "literacyHelp", "type": "int", "label": "How often do you need to have someone help you when you read?", "options": [{"label": "Never", "value": 1}, {"label": "Rarely", "value": 2}, {"label": "Sometimes", "value": 3}, {"label": "Often", "value": 4}, {"label": "Always", "value": 5}], "required": false},</t>
  </si>
  <si>
    <t>smoking</t>
  </si>
  <si>
    <t>Smoking, "options": [{"label": "Smoker", "value": 1}, {"label": "Ex-Smoker", "value": 2}, {"label": "Never Smoked", "value": 0}], "required": false}, {</t>
  </si>
  <si>
    <t>cigarettesPerDay</t>
  </si>
  <si>
    <t xml:space="preserve">name: "cigarettesPerDay", "type": "int", "label": "Number of Cigarettes per Day", "visible": {"name": "js", "value": </t>
  </si>
  <si>
    <t>alcohol</t>
  </si>
  <si>
    <t>unitsPerWeek</t>
  </si>
  <si>
    <t>Alcohol, "required": false}, {"name": "beerPints", "type": "int", "label": "Pints of beer", "visible": {"name": "js", "value": "return form.alcohol;"}, "required": false}, {"name": "ciderPints", "type": "int", "label": "Pints of cider", "visible": {"name": "js", "value": "return form.alcohol;"}, "required": false}, {"name": "redWine", "type": "int", "label": "Glasses of red wine", "visible": {"name": "js", "value": "return form.alcohol;"}, "required": false}, {"name": "whiteWine", "type": "int", "label": "Glasses of white wine", "visible": {"name": "js", "value": "return form.alcohol;"}, "required": false}, {"name": "spirits", "type": "int", "label": "Tots of spirits", "visible": {"name": "js", "value": "return form.alcohol;"}, "required": false}, {"name": "cocktails", "type": "int", "label": "Cocktails or other drinks", "visible": {"name": "js", "value": "return form.alcohol;"}, "required": false}, {"name": "unitsPerWeek", "type": "int", "label": "Number of Units per Week", "formula": {"name": "js", "value": "return ((form.beerPints || 0) * 2 + (form.ciderPints || 0) * 2 + (form.redWine || 0) * 2 + (form.whiteWine || 0) * 2 + (form.spirits || 0) + (form.coctails || 0) * 2);"}, "visible": {"name": "js", "value": "return form.alcohol;"}},</t>
  </si>
  <si>
    <t>diet</t>
  </si>
  <si>
    <t>Normal mixed, "value": 6}, {"label": "Vegetarian eat fish", "value": 5}, {"label": "Vegetarian", "value": 4}, {"label": "Vegan", "value": 3}, {"label": "Low Protein", "value": 2}, {"label": "Other", "value": 1}], "required": false}</t>
  </si>
  <si>
    <t>otherDiet</t>
  </si>
  <si>
    <t>Date of visit</t>
  </si>
  <si>
    <t>visit</t>
  </si>
  <si>
    <t>1="Baseline";2="Follow up"</t>
  </si>
  <si>
    <t>Comorbidity checked on the date of this visit</t>
  </si>
  <si>
    <t>vaccinationFlu</t>
  </si>
  <si>
    <t>vaccinationPneumonia</t>
  </si>
  <si>
    <t>admission</t>
  </si>
  <si>
    <t>Have you been admitted to hospital in the past year?</t>
  </si>
  <si>
    <t>admissionNumber</t>
  </si>
  <si>
    <t>Number of admissions</t>
  </si>
  <si>
    <t>admissionEmergency</t>
  </si>
  <si>
    <t>Number of admissions - emergency</t>
  </si>
  <si>
    <t>admissionPlanned</t>
  </si>
  <si>
    <t>Number of admissions - planned</t>
  </si>
  <si>
    <t>admissionDays</t>
  </si>
  <si>
    <t>How many days in total have you spent in hospital in the past year?</t>
  </si>
  <si>
    <t>admissionAntibiotics</t>
  </si>
  <si>
    <t>In how many admissions were you given antibiotics</t>
  </si>
  <si>
    <t>medicine1</t>
  </si>
  <si>
    <t>Do you regularly take Paracetamol</t>
  </si>
  <si>
    <t>optional</t>
  </si>
  <si>
    <t>tabletsParacetamol</t>
  </si>
  <si>
    <t>No of Tablets per week</t>
  </si>
  <si>
    <t>yearsParacetamol</t>
  </si>
  <si>
    <t>Number of years taken</t>
  </si>
  <si>
    <t>medicine2</t>
  </si>
  <si>
    <t>Do you regularly take Cocodamol</t>
  </si>
  <si>
    <t>tabletsCocodamol</t>
  </si>
  <si>
    <t>yearsCocodamol</t>
  </si>
  <si>
    <t>medicine3</t>
  </si>
  <si>
    <t>Do you regularly take Ibuprofen</t>
  </si>
  <si>
    <t>tabletsIbuprofen</t>
  </si>
  <si>
    <t>yearsIbuprofen</t>
  </si>
  <si>
    <t>date_of_admission</t>
  </si>
  <si>
    <t>date_of_discharge</t>
  </si>
  <si>
    <t>reason_for_admission</t>
  </si>
  <si>
    <t>date_of_relapse</t>
  </si>
  <si>
    <t>Transplant or native</t>
  </si>
  <si>
    <t>viral_trigger</t>
  </si>
  <si>
    <t>immunisation_trigger</t>
  </si>
  <si>
    <t>other_trigger</t>
  </si>
  <si>
    <t>peak_pcr</t>
  </si>
  <si>
    <t>double precision</t>
  </si>
  <si>
    <t>peak_acr</t>
  </si>
  <si>
    <t>peak_protein_dipstick</t>
  </si>
  <si>
    <t>Lookup ins_relapses.protein_dipstick</t>
  </si>
  <si>
    <t>remission_protein_dipstick</t>
  </si>
  <si>
    <t>high_dose_oral_prednisolone</t>
  </si>
  <si>
    <t>iv_methyl_prednisolone</t>
  </si>
  <si>
    <t>relapse_sample_taken</t>
  </si>
  <si>
    <t>date_of_remission</t>
  </si>
  <si>
    <t>remission_type</t>
  </si>
  <si>
    <t>ID of remission_type</t>
  </si>
  <si>
    <t>Complete/partial/none</t>
  </si>
  <si>
    <t>remission_type_label</t>
  </si>
  <si>
    <t>Label of ID of remission_type</t>
  </si>
  <si>
    <t>remission_pcr</t>
  </si>
  <si>
    <t>Remission PCR</t>
  </si>
  <si>
    <t>remission_acr</t>
  </si>
  <si>
    <t>Remission ACR</t>
  </si>
  <si>
    <t>no_of_exchanges</t>
  </si>
  <si>
    <t>ID of no_of_exchanges</t>
  </si>
  <si>
    <t>Lookup plasmapheresis.no_of_exchanges</t>
  </si>
  <si>
    <t>no_of_exchanges_label</t>
  </si>
  <si>
    <t>Label of no_of_exchanges</t>
  </si>
  <si>
    <t>response</t>
  </si>
  <si>
    <t>ID of response</t>
  </si>
  <si>
    <t>Lookup plasmapheresis.response</t>
  </si>
  <si>
    <t>response_label</t>
  </si>
  <si>
    <t>Label of ID of response</t>
  </si>
  <si>
    <t>Date when dialysis started</t>
  </si>
  <si>
    <t>Date when dialysis finished</t>
  </si>
  <si>
    <t>modality</t>
  </si>
  <si>
    <t>ID of available treatment options</t>
  </si>
  <si>
    <t>Lookup dialysis.modality</t>
  </si>
  <si>
    <t>modality_label</t>
  </si>
  <si>
    <t>Label of ID of available treatment options</t>
  </si>
  <si>
    <t>transplant_group_id</t>
  </si>
  <si>
    <t>ID of group where transplant originated from</t>
  </si>
  <si>
    <t>transplant_group</t>
  </si>
  <si>
    <t>Label of ID of group where transplant originated from</t>
  </si>
  <si>
    <t>Date of kidney transplant</t>
  </si>
  <si>
    <t>ID of transplant source</t>
  </si>
  <si>
    <t>Lookup transplants.modality</t>
  </si>
  <si>
    <t>Label of ID of transplant source</t>
  </si>
  <si>
    <t>recipient_hla</t>
  </si>
  <si>
    <t>Recipient human leukocyte antigens (HLA) details</t>
  </si>
  <si>
    <t>donor_hla</t>
  </si>
  <si>
    <t>Donor human leukocyte antigens (HLA) details</t>
  </si>
  <si>
    <t>date_of_cmv_infection</t>
  </si>
  <si>
    <t>Date of Cytomegalovirus (CMV) infection</t>
  </si>
  <si>
    <t>date_of_recurrence</t>
  </si>
  <si>
    <t>date_of_failure</t>
  </si>
  <si>
    <t>transplant_biopsies</t>
  </si>
  <si>
    <t>transplant_id</t>
  </si>
  <si>
    <t>Id of transplant that this item relates to</t>
  </si>
  <si>
    <t>date_of_biopsy</t>
  </si>
  <si>
    <t>recurrence</t>
  </si>
  <si>
    <t>transplant_rejections</t>
  </si>
  <si>
    <t>date_of_rejection</t>
  </si>
  <si>
    <t>graft_loss_cause</t>
  </si>
  <si>
    <t>date_of_picture</t>
  </si>
  <si>
    <t>oedema</t>
  </si>
  <si>
    <t>hypovalaemia</t>
  </si>
  <si>
    <t>fever</t>
  </si>
  <si>
    <t>thrombosis</t>
  </si>
  <si>
    <t>peritonitis</t>
  </si>
  <si>
    <t>pulmonary_odemea</t>
  </si>
  <si>
    <t>hypertension</t>
  </si>
  <si>
    <t>rash</t>
  </si>
  <si>
    <t>rash_details</t>
  </si>
  <si>
    <t>infection</t>
  </si>
  <si>
    <t>infection_details</t>
  </si>
  <si>
    <t>ophthalmoscopy</t>
  </si>
  <si>
    <t>ophthalmoscopy_details</t>
  </si>
  <si>
    <t>Drug name via PV link</t>
  </si>
  <si>
    <t>Dose via PV link</t>
  </si>
  <si>
    <t>ID of gender</t>
  </si>
  <si>
    <t>gender_label</t>
  </si>
  <si>
    <t>Label of ID of gender</t>
  </si>
  <si>
    <t>ethnicity</t>
  </si>
  <si>
    <t>Lookup patient_demographics.ethnicity</t>
  </si>
  <si>
    <t>ethnicity_label</t>
  </si>
  <si>
    <t>Label of ID of ethnicity</t>
  </si>
  <si>
    <t>Non Applicable</t>
  </si>
  <si>
    <t>home_number</t>
  </si>
  <si>
    <t>work_number</t>
  </si>
  <si>
    <t>mobile_number</t>
  </si>
  <si>
    <t>email_address</t>
  </si>
  <si>
    <t>ID of group</t>
  </si>
  <si>
    <t>Lookup group.hospital and group.cohort</t>
  </si>
  <si>
    <t>Label of ID of group</t>
  </si>
  <si>
    <t>discharged_date</t>
  </si>
  <si>
    <t>created_group_id</t>
  </si>
  <si>
    <t>ID of created group</t>
  </si>
  <si>
    <t>created_group</t>
  </si>
  <si>
    <t>Label of ID of created group</t>
  </si>
  <si>
    <t>patient_addresses</t>
  </si>
  <si>
    <t>address1</t>
  </si>
  <si>
    <t>address2</t>
  </si>
  <si>
    <t>address3</t>
  </si>
  <si>
    <t>address4</t>
  </si>
  <si>
    <t>postcode</t>
  </si>
  <si>
    <t>patient_aliases</t>
  </si>
  <si>
    <t>patient_numbers</t>
  </si>
  <si>
    <t>number_group_id</t>
  </si>
  <si>
    <t>ID of number group of patient number</t>
  </si>
  <si>
    <t>Lookup group.hospital and group.other</t>
  </si>
  <si>
    <t>number_group</t>
  </si>
  <si>
    <t>Label of ID of number group of patient number</t>
  </si>
  <si>
    <t>number</t>
  </si>
  <si>
    <t>Patient identification number</t>
  </si>
  <si>
    <t>deafness</t>
  </si>
  <si>
    <t>deafness_date</t>
  </si>
  <si>
    <t>hearing_aid_date</t>
  </si>
  <si>
    <t>normal_pregnancy</t>
  </si>
  <si>
    <t>abnormal_pregnancy_text</t>
  </si>
  <si>
    <t>neurological_problems</t>
  </si>
  <si>
    <t>seizures</t>
  </si>
  <si>
    <t>abnormal_gait</t>
  </si>
  <si>
    <t>other_neurological_problem</t>
  </si>
  <si>
    <t>other_neurological_problem_text</t>
  </si>
  <si>
    <t>joint_problems</t>
  </si>
  <si>
    <t>joint_problems_age</t>
  </si>
  <si>
    <t>x_ray_abnormalities</t>
  </si>
  <si>
    <t>chondrocalcinosis</t>
  </si>
  <si>
    <t>other_x_ray_abnormality</t>
  </si>
  <si>
    <t>other_x_ray_abnormality_text</t>
  </si>
  <si>
    <t>single_kidney</t>
  </si>
  <si>
    <t>hyperuricemia_gout</t>
  </si>
  <si>
    <t>genital_malformation</t>
  </si>
  <si>
    <t>genital_malformation_details</t>
  </si>
  <si>
    <t>familial_cystic_disease</t>
  </si>
  <si>
    <t>picture_date</t>
  </si>
  <si>
    <t>gout</t>
  </si>
  <si>
    <t>gout_date</t>
  </si>
  <si>
    <t>family_gout</t>
  </si>
  <si>
    <t>family_gout_relatives</t>
  </si>
  <si>
    <t>ARRAY</t>
  </si>
  <si>
    <t>thp</t>
  </si>
  <si>
    <t>uti</t>
  </si>
  <si>
    <t>urticaria</t>
  </si>
  <si>
    <t>partial_lipodystrophy</t>
  </si>
  <si>
    <t>entry_type</t>
  </si>
  <si>
    <t>feeding_type</t>
  </si>
  <si>
    <t>pregnancy_number</t>
  </si>
  <si>
    <t>date_of_lmp</t>
  </si>
  <si>
    <t>gravidity</t>
  </si>
  <si>
    <t>parity1</t>
  </si>
  <si>
    <t>parity2</t>
  </si>
  <si>
    <t>outcome</t>
  </si>
  <si>
    <t>weight</t>
  </si>
  <si>
    <t>weight_centile</t>
  </si>
  <si>
    <t>gestational_age</t>
  </si>
  <si>
    <t>delivery_method</t>
  </si>
  <si>
    <t>neonatal_intensive_care</t>
  </si>
  <si>
    <t>pre_eclampsia</t>
  </si>
  <si>
    <t>imaging_type</t>
  </si>
  <si>
    <t>right_present</t>
  </si>
  <si>
    <t>right_type</t>
  </si>
  <si>
    <t>right_length</t>
  </si>
  <si>
    <t>right_volume</t>
  </si>
  <si>
    <t>right_cysts</t>
  </si>
  <si>
    <t>right_stones</t>
  </si>
  <si>
    <t>right_calcification</t>
  </si>
  <si>
    <t>right_nephrocalcinosis</t>
  </si>
  <si>
    <t>right_nephrolithiasis</t>
  </si>
  <si>
    <t>right_other_malformation</t>
  </si>
  <si>
    <t>left_present</t>
  </si>
  <si>
    <t>left_type</t>
  </si>
  <si>
    <t>left_length</t>
  </si>
  <si>
    <t>left_volume</t>
  </si>
  <si>
    <t>left_cysts</t>
  </si>
  <si>
    <t>left_stones</t>
  </si>
  <si>
    <t>left_calcification</t>
  </si>
  <si>
    <t>left_nephrocalcinosis</t>
  </si>
  <si>
    <t>left_nephrolithiasis</t>
  </si>
  <si>
    <t>left_other_malformation</t>
  </si>
  <si>
    <t>portal_hypertension</t>
  </si>
  <si>
    <t>portal_hypertension_date</t>
  </si>
  <si>
    <t>ascites</t>
  </si>
  <si>
    <t>ascites_date</t>
  </si>
  <si>
    <t>oesophageal</t>
  </si>
  <si>
    <t>oesophageal_date</t>
  </si>
  <si>
    <t>oesophageal_bleeding</t>
  </si>
  <si>
    <t>oesophageal_bleeding_date</t>
  </si>
  <si>
    <t>gastric</t>
  </si>
  <si>
    <t>gastric_date</t>
  </si>
  <si>
    <t>gastric_bleeding</t>
  </si>
  <si>
    <t>gastric_bleeding_date</t>
  </si>
  <si>
    <t>anorectal</t>
  </si>
  <si>
    <t>anorectal_date</t>
  </si>
  <si>
    <t>anorectal_bleeding</t>
  </si>
  <si>
    <t>anorectal_bleeding_date</t>
  </si>
  <si>
    <t>cholangitis_acute</t>
  </si>
  <si>
    <t>cholangitis_acute_date</t>
  </si>
  <si>
    <t>cholangitis_recurrent</t>
  </si>
  <si>
    <t>cholangitis_recurrent_date</t>
  </si>
  <si>
    <t>spleen_palpable</t>
  </si>
  <si>
    <t>spleen_palpable_date</t>
  </si>
  <si>
    <t>size</t>
  </si>
  <si>
    <t>hepatic_fibrosis</t>
  </si>
  <si>
    <t>hepatic_cysts</t>
  </si>
  <si>
    <t>bile_duct_cysts</t>
  </si>
  <si>
    <t>dilated_bile_ducts</t>
  </si>
  <si>
    <t>cholangitis</t>
  </si>
  <si>
    <t>registration_date</t>
  </si>
  <si>
    <t>transplant_date</t>
  </si>
  <si>
    <t>indications</t>
  </si>
  <si>
    <t>other_indications</t>
  </si>
  <si>
    <t>first_graft_source</t>
  </si>
  <si>
    <t>loss_reason</t>
  </si>
  <si>
    <t>other_loss_reason</t>
  </si>
  <si>
    <t>date_of_scan</t>
  </si>
  <si>
    <t>fetal_identifier</t>
  </si>
  <si>
    <t>head_centile</t>
  </si>
  <si>
    <t>abdomen_centile</t>
  </si>
  <si>
    <t>uterine_artery_notched</t>
  </si>
  <si>
    <t>liquor_volume</t>
  </si>
  <si>
    <t>oligohydramnios</t>
  </si>
  <si>
    <t>right_anomaly_details</t>
  </si>
  <si>
    <t>right_ultrasound_details</t>
  </si>
  <si>
    <t>left_anomaly_details</t>
  </si>
  <si>
    <t>left_ultrasound_details</t>
  </si>
  <si>
    <t>hypoplasia</t>
  </si>
  <si>
    <t>echogenicity</t>
  </si>
  <si>
    <t>hepatic_abnormalities</t>
  </si>
  <si>
    <t>hepatic_abnormality_details</t>
  </si>
  <si>
    <t>lung_abnormalities</t>
  </si>
  <si>
    <t>lung_abnormality_details</t>
  </si>
  <si>
    <t>amnioinfusion</t>
  </si>
  <si>
    <t>amnioinfusion_count</t>
  </si>
  <si>
    <t>consent_id</t>
  </si>
  <si>
    <t>signed_on_date</t>
  </si>
  <si>
    <t>withdrawn_on_date</t>
  </si>
  <si>
    <t>reconsent_letter_returned_date</t>
  </si>
  <si>
    <t>reconsent_letter_sent_date</t>
  </si>
  <si>
    <t>consultant_id</t>
  </si>
  <si>
    <t>date_recorded</t>
  </si>
  <si>
    <t>height</t>
  </si>
  <si>
    <t>cm</t>
  </si>
  <si>
    <t>kg</t>
  </si>
  <si>
    <t>bmi</t>
  </si>
  <si>
    <t>hip</t>
  </si>
  <si>
    <t>waist</t>
  </si>
  <si>
    <t>arm</t>
  </si>
  <si>
    <t>Mid Upper Arm Muscle Circumference</t>
  </si>
  <si>
    <t>up</t>
  </si>
  <si>
    <t>Time to Up &amp; Go</t>
  </si>
  <si>
    <t>seconds</t>
  </si>
  <si>
    <t>gripDominant</t>
  </si>
  <si>
    <t>Hand Grip Strength - Dominant arm</t>
  </si>
  <si>
    <t>gripNonDominant</t>
  </si>
  <si>
    <t>Hand Grip Strength - Non Dominant Arm</t>
  </si>
  <si>
    <t>karnofsky</t>
  </si>
  <si>
    <t>Karnofsky Score</t>
  </si>
  <si>
    <t>systolic1</t>
  </si>
  <si>
    <t>BP Systolic (1)</t>
  </si>
  <si>
    <t>diastolic1</t>
  </si>
  <si>
    <t>BP Diastolic (1)</t>
  </si>
  <si>
    <t>systolic2</t>
  </si>
  <si>
    <t>BP Systolic (2)</t>
  </si>
  <si>
    <t>diastolic2</t>
  </si>
  <si>
    <t>BP Diastolic (2)</t>
  </si>
  <si>
    <t>systolic3</t>
  </si>
  <si>
    <t>BP Systolic (3)</t>
  </si>
  <si>
    <t>diastolic3</t>
  </si>
  <si>
    <t>BP Diastolic (3)</t>
  </si>
  <si>
    <t>systolic</t>
  </si>
  <si>
    <t>BP Systolic (Mean)</t>
  </si>
  <si>
    <t>diastolic</t>
  </si>
  <si>
    <t>BP Diastolic (Mean)</t>
  </si>
  <si>
    <t>haematuria</t>
  </si>
  <si>
    <t>Visible Haematuria</t>
  </si>
  <si>
    <t>Yes;No;Not Answered</t>
  </si>
  <si>
    <t>nephrotic</t>
  </si>
  <si>
    <t>Nephrotic Syndrome</t>
  </si>
  <si>
    <t>m</t>
  </si>
  <si>
    <t>M</t>
  </si>
  <si>
    <t>m0;m1</t>
  </si>
  <si>
    <t>e</t>
  </si>
  <si>
    <t>E</t>
  </si>
  <si>
    <t>e0;e1</t>
  </si>
  <si>
    <t>s</t>
  </si>
  <si>
    <t>S</t>
  </si>
  <si>
    <t>s0;s1</t>
  </si>
  <si>
    <t>t</t>
  </si>
  <si>
    <t>T</t>
  </si>
  <si>
    <t>t0;t1;t3</t>
  </si>
  <si>
    <t>c</t>
  </si>
  <si>
    <t>C</t>
  </si>
  <si>
    <t>0;1;2</t>
  </si>
  <si>
    <t>Sum of Weight</t>
  </si>
  <si>
    <t>group_patients is db table name</t>
  </si>
  <si>
    <t>#</t>
  </si>
  <si>
    <t>Groups</t>
  </si>
  <si>
    <t>field</t>
  </si>
  <si>
    <t>ID</t>
  </si>
  <si>
    <t>Label</t>
  </si>
  <si>
    <t>Dialysis</t>
  </si>
  <si>
    <t>Haemodialysis</t>
  </si>
  <si>
    <t>Haemodiafiltration</t>
  </si>
  <si>
    <t>Ultrafiltration</t>
  </si>
  <si>
    <t>CAPD</t>
  </si>
  <si>
    <t>APD</t>
  </si>
  <si>
    <t>Peritoneal Dialysis - Type Unknown</t>
  </si>
  <si>
    <t>Hybrid CAPD with HD</t>
  </si>
  <si>
    <t>select</t>
  </si>
  <si>
    <t>No Answer</t>
  </si>
  <si>
    <t>relative</t>
  </si>
  <si>
    <t>Mother</t>
  </si>
  <si>
    <t>Father</t>
  </si>
  <si>
    <t>Sister</t>
  </si>
  <si>
    <t>Brother</t>
  </si>
  <si>
    <t>Grandmother - Maternal</t>
  </si>
  <si>
    <t>Grandmother - Paternal</t>
  </si>
  <si>
    <t>Aunt - Maternal</t>
  </si>
  <si>
    <t>Aunt - Paternal</t>
  </si>
  <si>
    <t>Uncle - Maternal</t>
  </si>
  <si>
    <t>Uncle - Paternal</t>
  </si>
  <si>
    <t>Cousin - Maternal</t>
  </si>
  <si>
    <t>Cousin - Paternal</t>
  </si>
  <si>
    <t>Half Sister</t>
  </si>
  <si>
    <t>Half Brother</t>
  </si>
  <si>
    <t>Grandfather - Maternal</t>
  </si>
  <si>
    <t>Grandfather - Paternal</t>
  </si>
  <si>
    <t>Daughter</t>
  </si>
  <si>
    <t>Son</t>
  </si>
  <si>
    <t>Granddaughter</t>
  </si>
  <si>
    <t>Grandson</t>
  </si>
  <si>
    <t>drugs</t>
  </si>
  <si>
    <t>Amoxicillin</t>
  </si>
  <si>
    <t>Antibiotics</t>
  </si>
  <si>
    <t>Cefalexin</t>
  </si>
  <si>
    <t>Co-amoxiclav</t>
  </si>
  <si>
    <t>Co-trimoxazole</t>
  </si>
  <si>
    <t>Flucloxacillin</t>
  </si>
  <si>
    <t>Penicillin</t>
  </si>
  <si>
    <t>Teicoplanin</t>
  </si>
  <si>
    <t>Anticoagulant</t>
  </si>
  <si>
    <t>Aspirin</t>
  </si>
  <si>
    <t>Clexane</t>
  </si>
  <si>
    <t>Clopidogrel</t>
  </si>
  <si>
    <t>Dalteparin</t>
  </si>
  <si>
    <t>Dipyridamole</t>
  </si>
  <si>
    <t>Fondaparinux</t>
  </si>
  <si>
    <t>Heparin</t>
  </si>
  <si>
    <t>Tinzaparin</t>
  </si>
  <si>
    <t>Warfarin</t>
  </si>
  <si>
    <t>Antihypertensive</t>
  </si>
  <si>
    <t>Antihypertensive - ACE Inhibitor</t>
  </si>
  <si>
    <t>Antihypertensive - Alpha Blockers</t>
  </si>
  <si>
    <t>Antihypertensive - Angiotensin II Receptor Antagonist</t>
  </si>
  <si>
    <t>Antihypertensive - Beta Blockers</t>
  </si>
  <si>
    <t>Antihypertensive - Calcium Channel Blockers</t>
  </si>
  <si>
    <t>Captopril</t>
  </si>
  <si>
    <t>Enalapril</t>
  </si>
  <si>
    <t>Lisinopril</t>
  </si>
  <si>
    <t>Ramipril</t>
  </si>
  <si>
    <t>Doxazosin</t>
  </si>
  <si>
    <t>Indoramin</t>
  </si>
  <si>
    <t>Prazosin</t>
  </si>
  <si>
    <t>Terazosin</t>
  </si>
  <si>
    <t>Candesartan Cilexetil</t>
  </si>
  <si>
    <t>Eprosartan</t>
  </si>
  <si>
    <t>Irbesartan</t>
  </si>
  <si>
    <t>Losartan</t>
  </si>
  <si>
    <t>Olmesartan</t>
  </si>
  <si>
    <t>Telmisartan</t>
  </si>
  <si>
    <t>Valsartan</t>
  </si>
  <si>
    <t>Atenolol</t>
  </si>
  <si>
    <t>Propranolol</t>
  </si>
  <si>
    <t>Amlodipine</t>
  </si>
  <si>
    <t>Diltiazem</t>
  </si>
  <si>
    <t>Felodipine</t>
  </si>
  <si>
    <t>Lacidipine</t>
  </si>
  <si>
    <t>Nicardipine</t>
  </si>
  <si>
    <t>Nifedipine</t>
  </si>
  <si>
    <t>Nimodipine</t>
  </si>
  <si>
    <t>Verapamil</t>
  </si>
  <si>
    <t>Bronchodilators (Inhalers)</t>
  </si>
  <si>
    <t>Salbutamol</t>
  </si>
  <si>
    <t>Ventolin</t>
  </si>
  <si>
    <t>Bendroflumethiazide</t>
  </si>
  <si>
    <t>Diuretics</t>
  </si>
  <si>
    <t>Furosemide</t>
  </si>
  <si>
    <t>Spironolactone</t>
  </si>
  <si>
    <t>Growth Hormone</t>
  </si>
  <si>
    <t>Insulin</t>
  </si>
  <si>
    <t>Levothyroxine</t>
  </si>
  <si>
    <t>Thyroxine</t>
  </si>
  <si>
    <t>Aranesp</t>
  </si>
  <si>
    <t>Darbepoetin</t>
  </si>
  <si>
    <t>Epoetin Alfa</t>
  </si>
  <si>
    <t>Epoetin Beta</t>
  </si>
  <si>
    <t>Eprex</t>
  </si>
  <si>
    <t>ESA (EPO)</t>
  </si>
  <si>
    <t>Mircera</t>
  </si>
  <si>
    <t>NeoRecormon</t>
  </si>
  <si>
    <t>Retacrit</t>
  </si>
  <si>
    <t>Alemtuzumab</t>
  </si>
  <si>
    <t>Azathioprine</t>
  </si>
  <si>
    <t>Basiliximab</t>
  </si>
  <si>
    <t>Ciclosporin</t>
  </si>
  <si>
    <t>Corticosteroids</t>
  </si>
  <si>
    <t>Cyclophosphamide</t>
  </si>
  <si>
    <t>Daclizumab</t>
  </si>
  <si>
    <t>Eculizumab</t>
  </si>
  <si>
    <t>Immunosuppressive</t>
  </si>
  <si>
    <t>Methyl Prednisolone</t>
  </si>
  <si>
    <t>Mycophenolate Mofetil - MMF</t>
  </si>
  <si>
    <t>Prednisolone</t>
  </si>
  <si>
    <t>Rituximab</t>
  </si>
  <si>
    <t>Sirolimus</t>
  </si>
  <si>
    <t>Tacrolimus</t>
  </si>
  <si>
    <t>IV Infusions</t>
  </si>
  <si>
    <t>Albumin</t>
  </si>
  <si>
    <t>NSAID</t>
  </si>
  <si>
    <t>Lanthanum</t>
  </si>
  <si>
    <t>Phosphate Binders</t>
  </si>
  <si>
    <t>Sevelamer</t>
  </si>
  <si>
    <t>Esomeprazole</t>
  </si>
  <si>
    <t>Lansoprazole</t>
  </si>
  <si>
    <t>Omeprazole</t>
  </si>
  <si>
    <t>Proton Pump Inhibitor</t>
  </si>
  <si>
    <t>Ranitidine</t>
  </si>
  <si>
    <t>Atorvastatin</t>
  </si>
  <si>
    <t>Fluvastatin</t>
  </si>
  <si>
    <t>Simvastatin</t>
  </si>
  <si>
    <t>Statins</t>
  </si>
  <si>
    <t>Supplements</t>
  </si>
  <si>
    <t>Alfacalcidol</t>
  </si>
  <si>
    <t>Calcium Carbonate</t>
  </si>
  <si>
    <t>Cholecalciferol</t>
  </si>
  <si>
    <t>Ergocalciferol</t>
  </si>
  <si>
    <t>Ferrous Sulphate</t>
  </si>
  <si>
    <t>Folic Acid</t>
  </si>
  <si>
    <t>Multivitamins</t>
  </si>
  <si>
    <t>Sodium Feredetate</t>
  </si>
  <si>
    <t>Sytron</t>
  </si>
  <si>
    <t>Venofer</t>
  </si>
  <si>
    <t>Levamisole</t>
  </si>
  <si>
    <t>Sodium Bicarbonate</t>
  </si>
  <si>
    <t>Tolvaptan</t>
  </si>
  <si>
    <t>Somatostatin</t>
  </si>
  <si>
    <t>Replagal</t>
  </si>
  <si>
    <t>Fabrazyme</t>
  </si>
  <si>
    <t>Metformin</t>
  </si>
  <si>
    <t>Calcitriol</t>
  </si>
  <si>
    <t>Colecalciferol</t>
  </si>
  <si>
    <t>Cinacalcet</t>
  </si>
  <si>
    <t>Iron</t>
  </si>
  <si>
    <t>Ferrous fumarate</t>
  </si>
  <si>
    <t>Ferrous Gluconate</t>
  </si>
  <si>
    <t>Polysaccharide-iron complex</t>
  </si>
  <si>
    <t>Potassium Chloride</t>
  </si>
  <si>
    <t>Genotropin</t>
  </si>
  <si>
    <t>Levocarnitine</t>
  </si>
  <si>
    <t>Mercaptamine</t>
  </si>
  <si>
    <t>Phosphate</t>
  </si>
  <si>
    <t>Kay-Cee-L</t>
  </si>
  <si>
    <t>Slow K</t>
  </si>
  <si>
    <t>Cysteamine</t>
  </si>
  <si>
    <t>Fosrenal</t>
  </si>
  <si>
    <t>Renagel</t>
  </si>
  <si>
    <t>Renvela</t>
  </si>
  <si>
    <t>Adcal</t>
  </si>
  <si>
    <t>Calcichew</t>
  </si>
  <si>
    <t>Phosex</t>
  </si>
  <si>
    <t>Phosio</t>
  </si>
  <si>
    <t>Renacet</t>
  </si>
  <si>
    <t>Osvaren</t>
  </si>
  <si>
    <t>Paricalcitol</t>
  </si>
  <si>
    <t>Calcitrol</t>
  </si>
  <si>
    <t>Clonidine</t>
  </si>
  <si>
    <t>Aciclovir</t>
  </si>
  <si>
    <t>Chlorambucil</t>
  </si>
  <si>
    <t>Cidofovir</t>
  </si>
  <si>
    <t>Ciprofloxacin</t>
  </si>
  <si>
    <t>Immunoglobulin</t>
  </si>
  <si>
    <t>Leflunomide</t>
  </si>
  <si>
    <t>Alendronic Acid</t>
  </si>
  <si>
    <t>Allopurinol</t>
  </si>
  <si>
    <t>Bisoprolol</t>
  </si>
  <si>
    <t>GTN spray</t>
  </si>
  <si>
    <t>Ibuprofen</t>
  </si>
  <si>
    <t>Abasaglar</t>
  </si>
  <si>
    <t>Abacavir</t>
  </si>
  <si>
    <t>Accrete</t>
  </si>
  <si>
    <t>Abidec</t>
  </si>
  <si>
    <t>Acarbose</t>
  </si>
  <si>
    <t>Acendronic Acid</t>
  </si>
  <si>
    <t>Acetazolamide</t>
  </si>
  <si>
    <t>Acidex</t>
  </si>
  <si>
    <t>Acidophilus</t>
  </si>
  <si>
    <t xml:space="preserve">Aclidinium bromide </t>
  </si>
  <si>
    <t>Actrapid</t>
  </si>
  <si>
    <t>Adalat</t>
  </si>
  <si>
    <t>Adalimumab</t>
  </si>
  <si>
    <t>Adanif</t>
  </si>
  <si>
    <t>Adapaline</t>
  </si>
  <si>
    <t>UNIT</t>
  </si>
  <si>
    <t>unit</t>
  </si>
  <si>
    <t>ML</t>
  </si>
  <si>
    <t>ml</t>
  </si>
  <si>
    <t>MMOL</t>
  </si>
  <si>
    <t>mmol</t>
  </si>
  <si>
    <t>NG</t>
  </si>
  <si>
    <t>ng</t>
  </si>
  <si>
    <t>PUFF</t>
  </si>
  <si>
    <t>puff</t>
  </si>
  <si>
    <t>UG</t>
  </si>
  <si>
    <t>ug</t>
  </si>
  <si>
    <t>G</t>
  </si>
  <si>
    <t>g</t>
  </si>
  <si>
    <t>MG</t>
  </si>
  <si>
    <t>mg</t>
  </si>
  <si>
    <t>IU</t>
  </si>
  <si>
    <t>TOPICAL</t>
  </si>
  <si>
    <t>Topical</t>
  </si>
  <si>
    <t>ORAL</t>
  </si>
  <si>
    <t>Oral</t>
  </si>
  <si>
    <t>IM</t>
  </si>
  <si>
    <t>Intramuscular</t>
  </si>
  <si>
    <t>INHALE</t>
  </si>
  <si>
    <t>Inhale</t>
  </si>
  <si>
    <t>PATCH</t>
  </si>
  <si>
    <t>Patch</t>
  </si>
  <si>
    <t>IV</t>
  </si>
  <si>
    <t>Intravenous</t>
  </si>
  <si>
    <t>PR</t>
  </si>
  <si>
    <t>Per Rectum</t>
  </si>
  <si>
    <t>SC</t>
  </si>
  <si>
    <t>Subcutaneous</t>
  </si>
  <si>
    <t>protein_dipstick</t>
  </si>
  <si>
    <t>NEGATIVE</t>
  </si>
  <si>
    <t>Negative</t>
  </si>
  <si>
    <t>ONEPLUS</t>
  </si>
  <si>
    <t>+</t>
  </si>
  <si>
    <t>TWOPLUS</t>
  </si>
  <si>
    <t>++</t>
  </si>
  <si>
    <t>THREEPLUS</t>
  </si>
  <si>
    <t>+++</t>
  </si>
  <si>
    <t>FOURPLUS</t>
  </si>
  <si>
    <t>++++</t>
  </si>
  <si>
    <t>TRACE</t>
  </si>
  <si>
    <t>Trace</t>
  </si>
  <si>
    <t>COHORT</t>
  </si>
  <si>
    <t>NephroS</t>
  </si>
  <si>
    <t>National Study of Membranoproliferative Glomerulonephritis (MPGN) and C3 Glomerulopathy (C3G)</t>
  </si>
  <si>
    <t>NaHUS NEWCASTLE Service</t>
  </si>
  <si>
    <t>Not consented as adult</t>
  </si>
  <si>
    <t>Withdrawn Consent by Patient</t>
  </si>
  <si>
    <t>Nephros_CONTROL</t>
  </si>
  <si>
    <t>HOSPITAL</t>
  </si>
  <si>
    <t>Belfast - Royal Hospital for Sick Children</t>
  </si>
  <si>
    <t>Belfast City Hospital</t>
  </si>
  <si>
    <t>Antrim Area Hospital</t>
  </si>
  <si>
    <t>Newry - Daisy Hill Hospital</t>
  </si>
  <si>
    <t>Altnagelvin Hospital - Derry</t>
  </si>
  <si>
    <t>Omagh - Tyrone County Hospital</t>
  </si>
  <si>
    <t>Belfast Ulster Hospital</t>
  </si>
  <si>
    <t>Nottingham - QMC - Children's Kidney Unit</t>
  </si>
  <si>
    <t xml:space="preserve">Southampton Childrens Hospital </t>
  </si>
  <si>
    <t>Leeds - Childrens Hospital</t>
  </si>
  <si>
    <t>Wigan</t>
  </si>
  <si>
    <t>Aintree - FDU</t>
  </si>
  <si>
    <t>London - Barts Health</t>
  </si>
  <si>
    <t>Bristol Royal Hospital for Children</t>
  </si>
  <si>
    <t>Bradford Renal Unit</t>
  </si>
  <si>
    <t>Southend</t>
  </si>
  <si>
    <t>London - Royal Free Hospital</t>
  </si>
  <si>
    <t>Stevenage - Lister Hospital</t>
  </si>
  <si>
    <t>Carshalton - St Helier Renal Unit</t>
  </si>
  <si>
    <t>Dorset County Hospital</t>
  </si>
  <si>
    <t>Birkenhead - Arrowe Park</t>
  </si>
  <si>
    <t>Liverpool - Alder Hey Childrens</t>
  </si>
  <si>
    <t>York</t>
  </si>
  <si>
    <t>Middlesbrough - James Cook</t>
  </si>
  <si>
    <t>Basildon Hospital</t>
  </si>
  <si>
    <t>Colchester General Hospital</t>
  </si>
  <si>
    <t>Bristol - Southmead Hospital</t>
  </si>
  <si>
    <t>Truro - Royal Cornwall Hospital</t>
  </si>
  <si>
    <t>Hull</t>
  </si>
  <si>
    <t>Leicester</t>
  </si>
  <si>
    <t>Derby - Royal Derby Hospital</t>
  </si>
  <si>
    <t>Ipswich Hospital</t>
  </si>
  <si>
    <t>Cambridge Kidney Unit</t>
  </si>
  <si>
    <t>Brighton - Sussex Kidney Unit</t>
  </si>
  <si>
    <t>Gloucester - Gloucestershire Royal Hospital</t>
  </si>
  <si>
    <t>Exeter - Royal Devon and Exeter Hospital</t>
  </si>
  <si>
    <t>Portsmouth - Wessex Renal and Transplant Service</t>
  </si>
  <si>
    <t>Reading - Royal Berkshire NHS Foundation Trust</t>
  </si>
  <si>
    <t>London - Guy's and St. Thomas' Hospital</t>
  </si>
  <si>
    <t>London - St George's Hospital</t>
  </si>
  <si>
    <t>Stoke -Royal Stoke University Hospital</t>
  </si>
  <si>
    <t>Chester - Countess of Chester</t>
  </si>
  <si>
    <t>London - King's College Hospital</t>
  </si>
  <si>
    <t>Sheffield - Northern General Hospital</t>
  </si>
  <si>
    <t>Plymouth - Derriford Hospital</t>
  </si>
  <si>
    <t>Coventry and Warwickshire</t>
  </si>
  <si>
    <t>Warrington</t>
  </si>
  <si>
    <t>Bodlewyddan - Glan Clwyd Hospital</t>
  </si>
  <si>
    <t>Wrexham Maelor Hospital</t>
  </si>
  <si>
    <t>Wolverhampton - New Cross Hospital</t>
  </si>
  <si>
    <t>Birmingham - Heart of England NHS Foundation Trust</t>
  </si>
  <si>
    <t>Carlisle - Cumberland Infirmary</t>
  </si>
  <si>
    <t>Sunderland Royal Hospital</t>
  </si>
  <si>
    <t>Shrewsbury Royal Hospital</t>
  </si>
  <si>
    <t>Norfolk and Norwich University Hospital</t>
  </si>
  <si>
    <t>Salford Royal Manchester</t>
  </si>
  <si>
    <t>Manchester Royal Infirmary</t>
  </si>
  <si>
    <t>Bolton - Royal Bolton Hospital</t>
  </si>
  <si>
    <t>Preston</t>
  </si>
  <si>
    <t>Dudley - Russells Hall Hospital</t>
  </si>
  <si>
    <t>Oxford - Churchill</t>
  </si>
  <si>
    <t>London - Great Ormond Street Hospital for Children</t>
  </si>
  <si>
    <t>Doncaster Royal Infirmary</t>
  </si>
  <si>
    <t>Birmingham Childrens Hospital</t>
  </si>
  <si>
    <t>Liverpool Royal UHT</t>
  </si>
  <si>
    <t>Chelmsford - Broomfield Hospital</t>
  </si>
  <si>
    <t>Bangor - Ysbyty Gwynedd</t>
  </si>
  <si>
    <t>Swansea - Morriston Hospital</t>
  </si>
  <si>
    <t>London - West - Imperial</t>
  </si>
  <si>
    <t>Leeds - St James's Hospital</t>
  </si>
  <si>
    <t>Cardiff - UHW (Adult and Paediatrics)</t>
  </si>
  <si>
    <t>Birmingham - Queen Elizabeth Hospital</t>
  </si>
  <si>
    <t>Edinburgh Royal Infirmary</t>
  </si>
  <si>
    <t>Newcastle upon Tyne - Freeman &amp; Victoria Hospitals</t>
  </si>
  <si>
    <t>Kent and Canterbury Hospital</t>
  </si>
  <si>
    <t>Southport and Ormskirk DGH</t>
  </si>
  <si>
    <t>Manchester Childrens Hospital</t>
  </si>
  <si>
    <t>Aintree University Hospital</t>
  </si>
  <si>
    <t>Nottingham  City Hospital</t>
  </si>
  <si>
    <t>Kilmarnock - Crosshouse - John Stevenson Lynch Renal Unit</t>
  </si>
  <si>
    <t>Fife - Dunfermline &amp; Kirkcaldy - Queen Margaret &amp; Victoria Hospital</t>
  </si>
  <si>
    <t>Glasgow - The Royal Hospital for Children</t>
  </si>
  <si>
    <t>Glasgow Renal &amp; Transplant Unit (OLD)</t>
  </si>
  <si>
    <t>Glasgow - Queen Elizabeth University Hospital</t>
  </si>
  <si>
    <t>Inverness - Raigmore Hospital</t>
  </si>
  <si>
    <t>Airdrie - Monklands</t>
  </si>
  <si>
    <t>Aberdeen Royal Infirmary</t>
  </si>
  <si>
    <t>Dundee Ninewells</t>
  </si>
  <si>
    <t>Dumfries Renal Unit</t>
  </si>
  <si>
    <t>Leeds General Infirmary</t>
  </si>
  <si>
    <t>Bath - Royal United Hospital</t>
  </si>
  <si>
    <t>Swindon - Great Western Hospital</t>
  </si>
  <si>
    <t>Chertsey - Ashford &amp; St Peters Hospital</t>
  </si>
  <si>
    <t>Taunton - Musgrove Park Hospital</t>
  </si>
  <si>
    <t>Birmingham Womens Hospital</t>
  </si>
  <si>
    <t>Macclesfield District General Hospital</t>
  </si>
  <si>
    <t>Blackburn - Royal Blackburn Hospital</t>
  </si>
  <si>
    <t>Oxford Women's Centre (John Radcliffe Hospital)</t>
  </si>
  <si>
    <t>Walsall Manor Hospital</t>
  </si>
  <si>
    <t>Huddersfield Royal Infirmary</t>
  </si>
  <si>
    <t>Stockport</t>
  </si>
  <si>
    <t xml:space="preserve">Newcastle -National aHUS Service </t>
  </si>
  <si>
    <t>Dartford &amp; Gravesham</t>
  </si>
  <si>
    <t>Kings Lynn</t>
  </si>
  <si>
    <t>Peterborough</t>
  </si>
  <si>
    <t>Bury St Edmunds - West Suffolk</t>
  </si>
  <si>
    <t>Airedale General Hospital</t>
  </si>
  <si>
    <t>Torbay Hospital</t>
  </si>
  <si>
    <t>Birmingham - Sandwell</t>
  </si>
  <si>
    <t>Tameside General Hospital, Ashton Under Lyne</t>
  </si>
  <si>
    <t>Burton Hospital</t>
  </si>
  <si>
    <t>Liverpool Broadgreen</t>
  </si>
  <si>
    <t>Aintree- Waterloo Day Hospital</t>
  </si>
  <si>
    <t>Clatterbridge Hospital (Arrowe Park)</t>
  </si>
  <si>
    <t>Liverpool -St Helens Satellite</t>
  </si>
  <si>
    <t>Leighton (Stoke)</t>
  </si>
  <si>
    <t>Aylesbury - Stoke Mandeville</t>
  </si>
  <si>
    <t>Glasgow -New Victoria Hospital</t>
  </si>
  <si>
    <t>Hereford County Hospital</t>
  </si>
  <si>
    <t>London - Evelina Children's Hospital</t>
  </si>
  <si>
    <t>Stockton-on-Tees-North Tees</t>
  </si>
  <si>
    <t>Hartlepool</t>
  </si>
  <si>
    <t>Darlington</t>
  </si>
  <si>
    <t>Romford - Queens Hospital</t>
  </si>
  <si>
    <t>Whitehaven -West Cumberland Hospital</t>
  </si>
  <si>
    <t>Worcestershire Royal Hospital</t>
  </si>
  <si>
    <t>OTHER</t>
  </si>
  <si>
    <t>National aHUS Service</t>
  </si>
  <si>
    <t>CHI</t>
  </si>
  <si>
    <t>BAPN</t>
  </si>
  <si>
    <t>NHS</t>
  </si>
  <si>
    <t>NHS Blood and Transplant</t>
  </si>
  <si>
    <t>HSC</t>
  </si>
  <si>
    <t>UK Renal Registry</t>
  </si>
  <si>
    <t>UKRDC</t>
  </si>
  <si>
    <t>SYSTEM</t>
  </si>
  <si>
    <t>NURTuRE</t>
  </si>
  <si>
    <t>RaDaR</t>
  </si>
  <si>
    <t>Transplants</t>
  </si>
  <si>
    <t>Cadaver</t>
  </si>
  <si>
    <t>Live - Sibling</t>
  </si>
  <si>
    <t>Live - Other Relative</t>
  </si>
  <si>
    <t>Live - Gentically Unrelated</t>
  </si>
  <si>
    <t>Cadaver - With Transplant of Other Organ</t>
  </si>
  <si>
    <t>Live - With Transplant of Other Organ</t>
  </si>
  <si>
    <t>Live - Non-UK</t>
  </si>
  <si>
    <t>Non-Heart-Beating</t>
  </si>
  <si>
    <t>Unknown</t>
  </si>
  <si>
    <t>Live - Father</t>
  </si>
  <si>
    <t>Live - Mother</t>
  </si>
  <si>
    <t>Live - Child</t>
  </si>
  <si>
    <t>Minimal Change</t>
  </si>
  <si>
    <t>FSGS</t>
  </si>
  <si>
    <t>Mesangial Hyperthrophy</t>
  </si>
  <si>
    <t>Other</t>
  </si>
  <si>
    <t>XX</t>
  </si>
  <si>
    <t>XY</t>
  </si>
  <si>
    <t>Not Done</t>
  </si>
  <si>
    <t>1/1D</t>
  </si>
  <si>
    <t>Daily</t>
  </si>
  <si>
    <t>1/1W</t>
  </si>
  <si>
    <t>x1 / week</t>
  </si>
  <si>
    <t>1/2W</t>
  </si>
  <si>
    <t>x1 / 2 weeks</t>
  </si>
  <si>
    <t>1/4W</t>
  </si>
  <si>
    <t>x1 / 4 weeks</t>
  </si>
  <si>
    <t>2/1W</t>
  </si>
  <si>
    <t>x2 / week</t>
  </si>
  <si>
    <t>3/1W</t>
  </si>
  <si>
    <t>x3 / week</t>
  </si>
  <si>
    <t>4/1W</t>
  </si>
  <si>
    <t>x4 / week</t>
  </si>
  <si>
    <t>5/1W</t>
  </si>
  <si>
    <t>x5 / week</t>
  </si>
  <si>
    <t>COMPLETE</t>
  </si>
  <si>
    <t>Complete</t>
  </si>
  <si>
    <t>NONE</t>
  </si>
  <si>
    <t>None</t>
  </si>
  <si>
    <t>PARTIAL</t>
  </si>
  <si>
    <t>Partial</t>
  </si>
  <si>
    <t>PREEMTIVE</t>
  </si>
  <si>
    <t>Preemptive</t>
  </si>
  <si>
    <t>White - British</t>
  </si>
  <si>
    <t>White - Irish</t>
  </si>
  <si>
    <t>Other White Background</t>
  </si>
  <si>
    <t>Mixed - White and Black Caribbean</t>
  </si>
  <si>
    <t>Mixed - White and Black African</t>
  </si>
  <si>
    <t>Mixed - White and Asian</t>
  </si>
  <si>
    <t>Other Mixed Background</t>
  </si>
  <si>
    <t>Asian or Asian British - Indian</t>
  </si>
  <si>
    <t>Asian or Asian British - Pakistani</t>
  </si>
  <si>
    <t>Asian or Asian British - Bangladeshi</t>
  </si>
  <si>
    <t>Other Asian Background</t>
  </si>
  <si>
    <t>Black Carribean</t>
  </si>
  <si>
    <t>Black African</t>
  </si>
  <si>
    <t>Other Black Background</t>
  </si>
  <si>
    <t>Chinese</t>
  </si>
  <si>
    <t>Other Ethnic Background</t>
  </si>
  <si>
    <t>Refused / Not Stated</t>
  </si>
  <si>
    <t>Mobility</t>
  </si>
  <si>
    <t>I have no problems in walking about</t>
  </si>
  <si>
    <t>I have slight problems in walking about</t>
  </si>
  <si>
    <t>I have moderate problems in walking about</t>
  </si>
  <si>
    <t>I have severe problems in walking about</t>
  </si>
  <si>
    <t>I am unable to walk about</t>
  </si>
  <si>
    <t>I have no problems washing or dressing myself</t>
  </si>
  <si>
    <t>I have slight problems washing or dressing myself</t>
  </si>
  <si>
    <t>I have moderate problems washing or dressing myself</t>
  </si>
  <si>
    <t>I have severe problems washing or dressing myself</t>
  </si>
  <si>
    <t>I am unable to wash or dress myself</t>
  </si>
  <si>
    <t>I have no pain or discomfort</t>
  </si>
  <si>
    <t>I have slight pain or discomfort</t>
  </si>
  <si>
    <t>I have moderate pain or discomfort</t>
  </si>
  <si>
    <t>I have severe pain or discomfort</t>
  </si>
  <si>
    <t>I have extreme pain or discomfort"</t>
  </si>
  <si>
    <t>I have no problems doing my usual activities</t>
  </si>
  <si>
    <t>I have slight problems doing my usual activities</t>
  </si>
  <si>
    <t>I have moderate problems doing my usual activities</t>
  </si>
  <si>
    <t>I have severe problems doing my usual activities</t>
  </si>
  <si>
    <t>I am unable to do my usual activities</t>
  </si>
  <si>
    <t>I am not anxious or depressed</t>
  </si>
  <si>
    <t>I am slightly anxious or depressed</t>
  </si>
  <si>
    <t>I am moderately anxious or depressed</t>
  </si>
  <si>
    <t>I am severely anxious or depressed</t>
  </si>
  <si>
    <t>I am extremely anxious or depressed</t>
  </si>
  <si>
    <t>I have some problems in walking about</t>
  </si>
  <si>
    <t>I have a lot of problems in walking about</t>
  </si>
  <si>
    <t>I have some problems washing or dressing mysel</t>
  </si>
  <si>
    <t>I have a lot of problems washing or dressing myself</t>
  </si>
  <si>
    <t>I have some pain or discomfort</t>
  </si>
  <si>
    <t>I have a lot of pain or discomfor</t>
  </si>
  <si>
    <t>I have some problems doing my usual activities</t>
  </si>
  <si>
    <t>I have a lot of problems doing my usual activities</t>
  </si>
  <si>
    <t>I am not worried, sad or unhappy</t>
  </si>
  <si>
    <t>I am a bit worried, sad or unhappy</t>
  </si>
  <si>
    <t>I am very worried, sad or unhappy</t>
  </si>
  <si>
    <t>mapped name</t>
  </si>
  <si>
    <t>mapped name definition</t>
  </si>
  <si>
    <t>recruitment details, ethnicity, gender</t>
  </si>
  <si>
    <t>ethnicity, gender</t>
  </si>
  <si>
    <t xml:space="preserve">primary diagnoses for patient cohorts </t>
  </si>
  <si>
    <t>secondary diagnoses for patient</t>
  </si>
  <si>
    <t>patient consents</t>
  </si>
  <si>
    <t>list of consultants with name and contact details</t>
  </si>
  <si>
    <t>family history of the condition</t>
  </si>
  <si>
    <t>details of relatives with family history if the condition</t>
  </si>
  <si>
    <t>Lab results and observations from PV</t>
  </si>
  <si>
    <t>medications from PV</t>
  </si>
  <si>
    <t>Recording of patients with pathology reports</t>
  </si>
  <si>
    <t>manually entered medications</t>
  </si>
  <si>
    <t>recording of dialysis with modality</t>
  </si>
  <si>
    <t>fetal anomaly scans</t>
  </si>
  <si>
    <t>fetal ultrasounds</t>
  </si>
  <si>
    <t>clinical pictures</t>
  </si>
  <si>
    <t>relapses</t>
  </si>
  <si>
    <t>recording of liver diseases</t>
  </si>
  <si>
    <t>liver imaging</t>
  </si>
  <si>
    <t>recording of liver transplants</t>
  </si>
  <si>
    <t>Recording of surgical removal of kidney/s</t>
  </si>
  <si>
    <t>patients recorded plasma exchange</t>
  </si>
  <si>
    <t>clinical features for Tubulopathy patients</t>
  </si>
  <si>
    <t>Clinical Picture -IGA N</t>
  </si>
  <si>
    <t>Clinical Picture - Dent and Lowe</t>
  </si>
  <si>
    <t>Clinical Picture - Calciphylaxis</t>
  </si>
  <si>
    <t>Anthropometrics</t>
  </si>
  <si>
    <t>Clinical Picture - Nurture CKD</t>
  </si>
  <si>
    <t>Diabetic Complications</t>
  </si>
  <si>
    <t>Other Family History</t>
  </si>
  <si>
    <t>Socio-Economic</t>
  </si>
  <si>
    <t>Tube Samples</t>
  </si>
  <si>
    <t>Visits and background</t>
  </si>
  <si>
    <t>questionnaire</t>
  </si>
  <si>
    <t>export file</t>
  </si>
  <si>
    <t>description</t>
  </si>
  <si>
    <t># of rows</t>
  </si>
  <si>
    <t>codelists</t>
  </si>
  <si>
    <t>&lt;&lt;&lt;Back to Codelist Navigation</t>
  </si>
  <si>
    <t>Codelist Navigation</t>
  </si>
  <si>
    <t>&lt;&lt;&lt;Return to Intro</t>
  </si>
  <si>
    <t>&lt;&lt;&lt;Return to tables_fields</t>
  </si>
  <si>
    <t>(All)</t>
  </si>
  <si>
    <t>RADAR Data Dictionary v1.2</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</si>
</sst>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1"/>
      <color theme="0"/>
      <name val="Calibri"/>
      <family val="2"/>
      <scheme val="minor"/>
    </font>
    <font>
      <sz val="11"/>
      <color theme="0"/>
      <name val="Calibri"/>
      <family val="2"/>
      <scheme val="minor"/>
    </font>
    <font>
      <u/>
      <sz val="11"/>
      <color theme="10"/>
      <name val="Calibri"/>
      <family val="2"/>
      <scheme val="minor"/>
    </font>
    <font>
      <b/>
      <sz val="11"/>
      <color theme="1"/>
      <name val="Calibri"/>
      <family val="2"/>
      <scheme val="minor"/>
    </font>
    <font>
      <u/>
      <sz val="11"/>
      <color theme="4" tint="-0.249977111117893"/>
      <name val="Calibri"/>
      <family val="2"/>
      <scheme val="minor"/>
    </font>
    <font>
      <b/>
      <sz val="24"/>
      <color theme="1"/>
      <name val="Calibri"/>
      <family val="2"/>
      <scheme val="minor"/>
    </font>
    <font>
      <u/>
      <sz val="11"/>
      <color rgb="FF2D507B"/>
      <name val="Calibri"/>
      <family val="2"/>
      <scheme val="minor"/>
    </font>
    <font>
      <b/>
      <sz val="20"/>
      <color theme="1"/>
      <name val="Calibri"/>
      <family val="2"/>
      <scheme val="minor"/>
    </font>
    <font>
      <b/>
      <u/>
      <sz val="16"/>
      <color theme="10"/>
      <name val="Calibri"/>
      <family val="2"/>
      <scheme val="minor"/>
    </font>
    <font>
      <b/>
      <sz val="16"/>
      <color theme="1"/>
      <name val="Calibri"/>
      <family val="2"/>
      <scheme val="minor"/>
    </font>
    <font>
      <u/>
      <sz val="11"/>
      <color rgb="FF0070C0"/>
      <name val="Calibri"/>
      <family val="2"/>
      <scheme val="minor"/>
    </font>
  </fonts>
  <fills count="5">
    <fill>
      <patternFill patternType="none"/>
    </fill>
    <fill>
      <patternFill patternType="gray125"/>
    </fill>
    <fill>
      <patternFill patternType="solid">
        <fgColor rgb="FF002060"/>
        <bgColor indexed="64"/>
      </patternFill>
    </fill>
    <fill>
      <patternFill patternType="solid">
        <fgColor rgb="FFFFFF00"/>
        <bgColor indexed="64"/>
      </patternFill>
    </fill>
    <fill>
      <patternFill patternType="solid">
        <fgColor theme="0"/>
        <bgColor indexed="64"/>
      </patternFill>
    </fill>
  </fills>
  <borders count="8">
    <border>
      <left/>
      <right/>
      <top/>
      <bottom/>
      <diagonal/>
    </border>
    <border>
      <left/>
      <right/>
      <top style="thin">
        <color theme="4" tint="0.39997558519241921"/>
      </top>
      <bottom style="thin">
        <color theme="4" tint="0.39997558519241921"/>
      </bottom>
      <diagonal/>
    </border>
    <border>
      <left/>
      <right/>
      <top/>
      <bottom style="thin">
        <color theme="4" tint="0.39997558519241921"/>
      </bottom>
      <diagonal/>
    </border>
    <border>
      <left/>
      <right/>
      <top style="thin">
        <color theme="4" tint="0.39997558519241921"/>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39">
    <xf numFmtId="0" fontId="0" fillId="0" borderId="0" xfId="0"/>
    <xf numFmtId="0" fontId="2" fillId="2" borderId="0" xfId="0" applyFont="1" applyFill="1" applyBorder="1" applyAlignment="1">
      <alignment horizontal="left"/>
    </xf>
    <xf numFmtId="0" fontId="0" fillId="0" borderId="4" xfId="0" applyBorder="1"/>
    <xf numFmtId="0" fontId="0" fillId="0" borderId="4" xfId="0" applyFill="1" applyBorder="1" applyAlignment="1">
      <alignment horizontal="left"/>
    </xf>
    <xf numFmtId="0" fontId="0" fillId="0" borderId="4" xfId="0" applyFill="1" applyBorder="1"/>
    <xf numFmtId="0" fontId="0" fillId="0" borderId="0" xfId="0" applyAlignment="1">
      <alignment horizontal="center"/>
    </xf>
    <xf numFmtId="0" fontId="0" fillId="3" borderId="0" xfId="0" applyFill="1"/>
    <xf numFmtId="0" fontId="2" fillId="2" borderId="0" xfId="0" applyFont="1" applyFill="1" applyBorder="1" applyAlignment="1">
      <alignment horizontal="center"/>
    </xf>
    <xf numFmtId="0" fontId="0" fillId="0" borderId="6" xfId="0" applyBorder="1"/>
    <xf numFmtId="0" fontId="0" fillId="0" borderId="7" xfId="0" applyBorder="1"/>
    <xf numFmtId="0" fontId="4" fillId="0" borderId="5" xfId="0" applyFont="1" applyBorder="1"/>
    <xf numFmtId="0" fontId="1" fillId="0" borderId="2" xfId="0" applyFont="1" applyFill="1" applyBorder="1"/>
    <xf numFmtId="0" fontId="0" fillId="0" borderId="1" xfId="0" applyFont="1" applyFill="1" applyBorder="1"/>
    <xf numFmtId="0" fontId="0" fillId="0" borderId="1" xfId="0" applyFont="1" applyFill="1" applyBorder="1" applyAlignment="1">
      <alignment horizontal="left"/>
    </xf>
    <xf numFmtId="0" fontId="0" fillId="0" borderId="3" xfId="0" applyFont="1" applyFill="1" applyBorder="1"/>
    <xf numFmtId="0" fontId="0" fillId="0" borderId="3" xfId="0" applyFont="1" applyFill="1" applyBorder="1" applyAlignment="1">
      <alignment horizontal="left"/>
    </xf>
    <xf numFmtId="0" fontId="1" fillId="2" borderId="0" xfId="0" applyFont="1" applyFill="1" applyAlignment="1">
      <alignment horizontal="left"/>
    </xf>
    <xf numFmtId="0" fontId="0" fillId="0" borderId="4" xfId="0" applyBorder="1" applyAlignment="1">
      <alignment horizontal="left"/>
    </xf>
    <xf numFmtId="0" fontId="0" fillId="0" borderId="4" xfId="0" quotePrefix="1" applyBorder="1" applyAlignment="1">
      <alignment horizontal="left"/>
    </xf>
    <xf numFmtId="0" fontId="4" fillId="0" borderId="0" xfId="0" applyFont="1"/>
    <xf numFmtId="0" fontId="0" fillId="4" borderId="0" xfId="0" applyFill="1"/>
    <xf numFmtId="0" fontId="4" fillId="4" borderId="0" xfId="0" applyFont="1" applyFill="1"/>
    <xf numFmtId="0" fontId="4" fillId="4" borderId="0" xfId="0" applyFont="1" applyFill="1" applyAlignment="1">
      <alignment horizontal="center"/>
    </xf>
    <xf numFmtId="0" fontId="7" fillId="4" borderId="0" xfId="0" applyFont="1" applyFill="1"/>
    <xf numFmtId="0" fontId="0" fillId="4" borderId="0" xfId="0" applyFill="1" applyAlignment="1">
      <alignment horizontal="center"/>
    </xf>
    <xf numFmtId="0" fontId="0" fillId="4" borderId="0" xfId="0" applyNumberFormat="1" applyFill="1"/>
    <xf numFmtId="0" fontId="5" fillId="4" borderId="0" xfId="0" applyFont="1" applyFill="1"/>
    <xf numFmtId="0" fontId="0" fillId="3" borderId="0" xfId="0" applyFill="1" applyAlignment="1">
      <alignment horizontal="center"/>
    </xf>
    <xf numFmtId="0" fontId="6" fillId="4" borderId="0" xfId="0" applyFont="1" applyFill="1" applyAlignment="1"/>
    <xf numFmtId="0" fontId="6" fillId="4" borderId="0" xfId="0" applyFont="1" applyFill="1" applyAlignment="1">
      <alignment vertical="top" wrapText="1"/>
    </xf>
    <xf numFmtId="0" fontId="0" fillId="3" borderId="4" xfId="0" applyFill="1" applyBorder="1" applyAlignment="1">
      <alignment horizontal="left"/>
    </xf>
    <xf numFmtId="0" fontId="0" fillId="3" borderId="4" xfId="0" applyFill="1" applyBorder="1"/>
    <xf numFmtId="0" fontId="10" fillId="0" borderId="0" xfId="0" applyFont="1"/>
    <xf numFmtId="0" fontId="11" fillId="0" borderId="4" xfId="0" applyFont="1" applyBorder="1"/>
    <xf numFmtId="0" fontId="3" fillId="0" borderId="0" xfId="1"/>
    <xf numFmtId="0" fontId="9" fillId="0" borderId="0" xfId="1" applyFont="1"/>
    <xf numFmtId="0" fontId="8" fillId="4" borderId="0" xfId="0" applyFont="1" applyFill="1" applyAlignment="1">
      <alignment horizontal="left"/>
    </xf>
    <xf numFmtId="0" fontId="6" fillId="4" borderId="0" xfId="0" applyFont="1" applyFill="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21">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patternType="solid">
          <bgColor theme="0"/>
        </patternFill>
      </fill>
    </dxf>
    <dxf>
      <fill>
        <patternFill patternType="solid">
          <bgColor theme="0"/>
        </patternFill>
      </fill>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0" indent="0" justifyLastLine="0" shrinkToFit="0" readingOrder="0"/>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Calibri"/>
        <scheme val="minor"/>
      </font>
      <fill>
        <patternFill patternType="none">
          <fgColor indexed="64"/>
          <bgColor auto="1"/>
        </patternFill>
      </fill>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Calibri"/>
        <scheme val="minor"/>
      </font>
      <fill>
        <patternFill patternType="none">
          <fgColor indexed="64"/>
          <bgColor auto="1"/>
        </patternFill>
      </fill>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Calibri"/>
        <scheme val="minor"/>
      </font>
      <fill>
        <patternFill patternType="none">
          <fgColor indexed="64"/>
          <bgColor auto="1"/>
        </patternFill>
      </fill>
      <border diagonalUp="0" diagonalDown="0" outline="0">
        <left/>
        <right/>
        <top style="thin">
          <color theme="4" tint="0.39997558519241921"/>
        </top>
        <bottom style="thin">
          <color theme="4" tint="0.39997558519241921"/>
        </bottom>
      </border>
    </dxf>
    <dxf>
      <border outline="0">
        <top style="thin">
          <color theme="4" tint="0.39997558519241921"/>
        </top>
      </border>
    </dxf>
    <dxf>
      <border outline="0">
        <left style="thin">
          <color theme="4" tint="0.39997558519241921"/>
        </left>
        <top style="thin">
          <color theme="4" tint="0.39997558519241921"/>
        </top>
        <bottom style="thin">
          <color theme="4" tint="0.39997558519241921"/>
        </bottom>
      </border>
    </dxf>
    <dxf>
      <font>
        <b val="0"/>
        <i val="0"/>
        <strike val="0"/>
        <condense val="0"/>
        <extend val="0"/>
        <outline val="0"/>
        <shadow val="0"/>
        <u val="none"/>
        <vertAlign val="baseline"/>
        <sz val="11"/>
        <color theme="1"/>
        <name val="Calibri"/>
        <scheme val="minor"/>
      </font>
      <fill>
        <patternFill patternType="none">
          <fgColor indexed="64"/>
          <bgColor auto="1"/>
        </patternFill>
      </fill>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none">
          <fgColor indexed="64"/>
          <bgColor auto="1"/>
        </patternFill>
      </fill>
    </dxf>
  </dxfs>
  <tableStyles count="0" defaultTableStyle="TableStyleMedium2" defaultPivotStyle="PivotStyleMedium9"/>
  <colors>
    <mruColors>
      <color rgb="FF2D507B"/>
      <color rgb="FF1E365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microsoft.com/office/2007/relationships/slicerCache" Target="slicerCaches/slicerCache1.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38100</xdr:rowOff>
    </xdr:from>
    <xdr:to>
      <xdr:col>2</xdr:col>
      <xdr:colOff>1419225</xdr:colOff>
      <xdr:row>35</xdr:row>
      <xdr:rowOff>123826</xdr:rowOff>
    </xdr:to>
    <mc:AlternateContent xmlns:mc="http://schemas.openxmlformats.org/markup-compatibility/2006" xmlns:a14="http://schemas.microsoft.com/office/drawing/2010/main">
      <mc:Choice Requires="a14">
        <xdr:graphicFrame macro="">
          <xdr:nvGraphicFramePr>
            <xdr:cNvPr id="2" name="Table1"/>
            <xdr:cNvGraphicFramePr/>
          </xdr:nvGraphicFramePr>
          <xdr:xfrm>
            <a:off x="0" y="0"/>
            <a:ext cx="0" cy="0"/>
          </xdr:xfrm>
          <a:graphic>
            <a:graphicData uri="http://schemas.microsoft.com/office/drawing/2010/slicer">
              <sle:slicer xmlns:sle="http://schemas.microsoft.com/office/drawing/2010/slicer" name="Table1"/>
            </a:graphicData>
          </a:graphic>
        </xdr:graphicFrame>
      </mc:Choice>
      <mc:Fallback xmlns="">
        <xdr:sp macro="" textlink="">
          <xdr:nvSpPr>
            <xdr:cNvPr id="0" name=""/>
            <xdr:cNvSpPr>
              <a:spLocks noTextEdit="1"/>
            </xdr:cNvSpPr>
          </xdr:nvSpPr>
          <xdr:spPr>
            <a:xfrm>
              <a:off x="19050" y="438150"/>
              <a:ext cx="4886325" cy="6772276"/>
            </a:xfrm>
            <a:prstGeom prst="rect">
              <a:avLst/>
            </a:prstGeom>
            <a:solidFill>
              <a:prstClr val="white"/>
            </a:solidFill>
            <a:ln w="1">
              <a:solidFill>
                <a:prstClr val="green"/>
              </a:solidFill>
            </a:ln>
          </xdr:spPr>
          <xdr:txBody>
            <a:bodyPr vertOverflow="clip" horzOverflow="clip"/>
            <a:lstStyle/>
            <a:p>
              <a:r>
                <a:rPr lang="en-GB"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xdr:twoCellAnchor>
  <xdr:twoCellAnchor editAs="oneCell">
    <xdr:from>
      <xdr:col>10</xdr:col>
      <xdr:colOff>352425</xdr:colOff>
      <xdr:row>0</xdr:row>
      <xdr:rowOff>238125</xdr:rowOff>
    </xdr:from>
    <xdr:to>
      <xdr:col>14</xdr:col>
      <xdr:colOff>312084</xdr:colOff>
      <xdr:row>2</xdr:row>
      <xdr:rowOff>80461</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772900" y="238125"/>
          <a:ext cx="2398059" cy="642436"/>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Author" refreshedDate="44155.654903472219" createdVersion="4" refreshedVersion="4" minRefreshableVersion="3" recordCount="337">
  <cacheSource type="worksheet">
    <worksheetSource name="Table1"/>
  </cacheSource>
  <cacheFields count="4">
    <cacheField name="Id" numFmtId="0">
      <sharedItems containsSemiMixedTypes="0" containsString="0" containsNumber="1" containsInteger="1" minValue="1" maxValue="272"/>
    </cacheField>
    <cacheField name="Group" numFmtId="0">
      <sharedItems count="33">
        <s v="Alport Syndrome"/>
        <s v="Atypical Haemolytic Uraemic Syndrome"/>
        <s v="Autosomal Dominant Polycystic Kidney Disease"/>
        <s v="Autosomal Dominant Tubulointerstitial Kidney Disease (FUAN)"/>
        <s v="Autosomal Recessive Polycystic Kidney Disease/Nephronophthisis"/>
        <s v="BK Nephropathy"/>
        <s v="Calciphylaxis"/>
        <s v="Cystinosis"/>
        <s v="Cystinuria"/>
        <s v="Dent Disease and Lowe Syndrome"/>
        <s v="Fabry Disease"/>
        <s v="Fibromuscular Dysplasia"/>
        <s v="HNF1b Mutations"/>
        <s v="Hyperoxaluria"/>
        <s v="Idiopathic Nephrotic Syndrome"/>
        <s v="IgA Nephropathy"/>
        <s v="Membranoproliferative Glomerulonephritis / Dense Deposit Disease"/>
        <s v="Membranous Nephropathy"/>
        <s v="Monoclonal Gammopathy of Renal Significance"/>
        <s v="Pregnancy"/>
        <s v="Retroperitoneal Fibrosis"/>
        <s v="STEC-associated HUS"/>
        <s v="Tuberous Sclerosis"/>
        <s v="Tubulopathy"/>
        <s v="Vasculitis"/>
        <s v="NURTuRE - INS" u="1"/>
        <s v="Inherited Renal Cancer Syndromes" u="1"/>
        <s v="APRT Deficiency" u="1"/>
        <s v="Pure Red Cell Aplasia" u="1"/>
        <s v="NURTURE_CKD_CONTROL" u="1"/>
        <s v="Mitochondrial Renal Disease" u="1"/>
        <s v="Rituximab CtE for IMN CLOSED TO RECRUITMENT" u="1"/>
        <s v="NURTuRE - CKD" u="1"/>
      </sharedItems>
    </cacheField>
    <cacheField name="Page" numFmtId="0">
      <sharedItems count="50">
        <s v="patients"/>
        <s v="patient_demographics"/>
        <s v="primary_diagnoses"/>
        <s v="consents"/>
        <s v="consultants"/>
        <s v="family_histories"/>
        <s v="family_history_relatives"/>
        <s v="results"/>
        <s v="medications"/>
        <s v="genetics"/>
        <s v="alport_clinical_pictures"/>
        <s v="comorbidities"/>
        <s v="dialysis"/>
        <s v="hospitalisations"/>
        <s v="ins_relapses"/>
        <s v="plasmapheresis"/>
        <s v="transplants"/>
        <s v="liver_imaging"/>
        <s v="liver_transplants"/>
        <s v="nephrectomies"/>
        <s v="nutrition"/>
        <s v="renal_imaging"/>
        <s v="fuan_clinical_pictures"/>
        <s v="fetal_anomaly_scans"/>
        <s v="fetal_ultrasounds"/>
        <s v="liver_diseases"/>
        <s v="pathology"/>
        <s v="hnf1b_clinical_pictures"/>
        <s v="ins_clinical_pictures"/>
        <s v="clinical_picture_igna"/>
        <s v="mpgn_clinical_pictures"/>
        <s v="pregnancies"/>
        <s v="salt_wasting_clinical_features"/>
        <s v="anthropometrics" u="1"/>
        <s v="hads" u="1"/>
        <s v="visits" u="1"/>
        <s v="clinical_picture_cal" u="1"/>
        <s v="chu9d" u="1"/>
        <s v="samples" u="1"/>
        <s v="clinical_picture_dl" u="1"/>
        <s v="socio-economic" u="1"/>
        <s v="current_medications" u="1"/>
        <s v="6cit" u="1"/>
        <s v="clinical_picture_nckd" u="1"/>
        <s v="ipos" u="1"/>
        <s v="diabetic-complications" u="1"/>
        <s v="family-history" u="1"/>
        <s v="eq-5d-y" u="1"/>
        <s v="eq-5d-5l" u="1"/>
        <s v="renal_progressions" u="1"/>
      </sharedItems>
    </cacheField>
    <cacheField name="Weight" numFmtId="0">
      <sharedItems containsSemiMixedTypes="0" containsString="0" containsNumber="1" containsInteger="1" minValue="1" maxValue="35"/>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337">
  <r>
    <n v="1"/>
    <x v="0"/>
    <x v="0"/>
    <n v="1"/>
  </r>
  <r>
    <n v="1"/>
    <x v="0"/>
    <x v="1"/>
    <n v="2"/>
  </r>
  <r>
    <n v="1"/>
    <x v="0"/>
    <x v="2"/>
    <n v="3"/>
  </r>
  <r>
    <n v="1"/>
    <x v="0"/>
    <x v="3"/>
    <n v="5"/>
  </r>
  <r>
    <n v="1"/>
    <x v="0"/>
    <x v="4"/>
    <n v="6"/>
  </r>
  <r>
    <n v="1"/>
    <x v="0"/>
    <x v="5"/>
    <n v="7"/>
  </r>
  <r>
    <n v="1"/>
    <x v="0"/>
    <x v="6"/>
    <n v="8"/>
  </r>
  <r>
    <n v="1"/>
    <x v="0"/>
    <x v="7"/>
    <n v="9"/>
  </r>
  <r>
    <n v="1"/>
    <x v="0"/>
    <x v="8"/>
    <n v="10"/>
  </r>
  <r>
    <n v="1"/>
    <x v="0"/>
    <x v="9"/>
    <n v="11"/>
  </r>
  <r>
    <n v="1"/>
    <x v="0"/>
    <x v="10"/>
    <n v="13"/>
  </r>
  <r>
    <n v="44"/>
    <x v="1"/>
    <x v="0"/>
    <n v="1"/>
  </r>
  <r>
    <n v="44"/>
    <x v="1"/>
    <x v="1"/>
    <n v="2"/>
  </r>
  <r>
    <n v="44"/>
    <x v="1"/>
    <x v="2"/>
    <n v="3"/>
  </r>
  <r>
    <n v="44"/>
    <x v="1"/>
    <x v="11"/>
    <n v="4"/>
  </r>
  <r>
    <n v="44"/>
    <x v="1"/>
    <x v="3"/>
    <n v="5"/>
  </r>
  <r>
    <n v="44"/>
    <x v="1"/>
    <x v="4"/>
    <n v="6"/>
  </r>
  <r>
    <n v="44"/>
    <x v="1"/>
    <x v="5"/>
    <n v="7"/>
  </r>
  <r>
    <n v="44"/>
    <x v="1"/>
    <x v="6"/>
    <n v="8"/>
  </r>
  <r>
    <n v="44"/>
    <x v="1"/>
    <x v="7"/>
    <n v="9"/>
  </r>
  <r>
    <n v="44"/>
    <x v="1"/>
    <x v="8"/>
    <n v="10"/>
  </r>
  <r>
    <n v="44"/>
    <x v="1"/>
    <x v="12"/>
    <n v="15"/>
  </r>
  <r>
    <n v="44"/>
    <x v="1"/>
    <x v="13"/>
    <n v="20"/>
  </r>
  <r>
    <n v="44"/>
    <x v="1"/>
    <x v="14"/>
    <n v="22"/>
  </r>
  <r>
    <n v="44"/>
    <x v="1"/>
    <x v="15"/>
    <n v="29"/>
  </r>
  <r>
    <n v="44"/>
    <x v="1"/>
    <x v="16"/>
    <n v="34"/>
  </r>
  <r>
    <n v="69"/>
    <x v="2"/>
    <x v="0"/>
    <n v="1"/>
  </r>
  <r>
    <n v="69"/>
    <x v="2"/>
    <x v="1"/>
    <n v="2"/>
  </r>
  <r>
    <n v="69"/>
    <x v="2"/>
    <x v="2"/>
    <n v="3"/>
  </r>
  <r>
    <n v="69"/>
    <x v="2"/>
    <x v="11"/>
    <n v="4"/>
  </r>
  <r>
    <n v="69"/>
    <x v="2"/>
    <x v="3"/>
    <n v="5"/>
  </r>
  <r>
    <n v="69"/>
    <x v="2"/>
    <x v="4"/>
    <n v="6"/>
  </r>
  <r>
    <n v="69"/>
    <x v="2"/>
    <x v="5"/>
    <n v="7"/>
  </r>
  <r>
    <n v="69"/>
    <x v="2"/>
    <x v="6"/>
    <n v="8"/>
  </r>
  <r>
    <n v="69"/>
    <x v="2"/>
    <x v="7"/>
    <n v="9"/>
  </r>
  <r>
    <n v="69"/>
    <x v="2"/>
    <x v="8"/>
    <n v="10"/>
  </r>
  <r>
    <n v="69"/>
    <x v="2"/>
    <x v="9"/>
    <n v="11"/>
  </r>
  <r>
    <n v="69"/>
    <x v="2"/>
    <x v="12"/>
    <n v="15"/>
  </r>
  <r>
    <n v="69"/>
    <x v="2"/>
    <x v="17"/>
    <n v="24"/>
  </r>
  <r>
    <n v="69"/>
    <x v="2"/>
    <x v="18"/>
    <n v="25"/>
  </r>
  <r>
    <n v="69"/>
    <x v="2"/>
    <x v="19"/>
    <n v="27"/>
  </r>
  <r>
    <n v="69"/>
    <x v="2"/>
    <x v="20"/>
    <n v="28"/>
  </r>
  <r>
    <n v="69"/>
    <x v="2"/>
    <x v="21"/>
    <n v="31"/>
  </r>
  <r>
    <n v="69"/>
    <x v="2"/>
    <x v="16"/>
    <n v="34"/>
  </r>
  <r>
    <n v="160"/>
    <x v="3"/>
    <x v="0"/>
    <n v="1"/>
  </r>
  <r>
    <n v="160"/>
    <x v="3"/>
    <x v="1"/>
    <n v="2"/>
  </r>
  <r>
    <n v="160"/>
    <x v="3"/>
    <x v="2"/>
    <n v="3"/>
  </r>
  <r>
    <n v="160"/>
    <x v="3"/>
    <x v="11"/>
    <n v="4"/>
  </r>
  <r>
    <n v="160"/>
    <x v="3"/>
    <x v="3"/>
    <n v="5"/>
  </r>
  <r>
    <n v="160"/>
    <x v="3"/>
    <x v="4"/>
    <n v="6"/>
  </r>
  <r>
    <n v="160"/>
    <x v="3"/>
    <x v="5"/>
    <n v="7"/>
  </r>
  <r>
    <n v="160"/>
    <x v="3"/>
    <x v="6"/>
    <n v="8"/>
  </r>
  <r>
    <n v="160"/>
    <x v="3"/>
    <x v="7"/>
    <n v="9"/>
  </r>
  <r>
    <n v="160"/>
    <x v="3"/>
    <x v="8"/>
    <n v="10"/>
  </r>
  <r>
    <n v="160"/>
    <x v="3"/>
    <x v="9"/>
    <n v="11"/>
  </r>
  <r>
    <n v="160"/>
    <x v="3"/>
    <x v="12"/>
    <n v="15"/>
  </r>
  <r>
    <n v="160"/>
    <x v="3"/>
    <x v="22"/>
    <n v="18"/>
  </r>
  <r>
    <n v="160"/>
    <x v="3"/>
    <x v="16"/>
    <n v="34"/>
  </r>
  <r>
    <n v="16"/>
    <x v="4"/>
    <x v="0"/>
    <n v="1"/>
  </r>
  <r>
    <n v="16"/>
    <x v="4"/>
    <x v="1"/>
    <n v="2"/>
  </r>
  <r>
    <n v="16"/>
    <x v="4"/>
    <x v="2"/>
    <n v="3"/>
  </r>
  <r>
    <n v="16"/>
    <x v="4"/>
    <x v="11"/>
    <n v="4"/>
  </r>
  <r>
    <n v="16"/>
    <x v="4"/>
    <x v="3"/>
    <n v="5"/>
  </r>
  <r>
    <n v="16"/>
    <x v="4"/>
    <x v="4"/>
    <n v="6"/>
  </r>
  <r>
    <n v="16"/>
    <x v="4"/>
    <x v="5"/>
    <n v="7"/>
  </r>
  <r>
    <n v="16"/>
    <x v="4"/>
    <x v="6"/>
    <n v="8"/>
  </r>
  <r>
    <n v="16"/>
    <x v="4"/>
    <x v="7"/>
    <n v="9"/>
  </r>
  <r>
    <n v="16"/>
    <x v="4"/>
    <x v="8"/>
    <n v="10"/>
  </r>
  <r>
    <n v="16"/>
    <x v="4"/>
    <x v="9"/>
    <n v="11"/>
  </r>
  <r>
    <n v="16"/>
    <x v="4"/>
    <x v="12"/>
    <n v="15"/>
  </r>
  <r>
    <n v="16"/>
    <x v="4"/>
    <x v="23"/>
    <n v="16"/>
  </r>
  <r>
    <n v="16"/>
    <x v="4"/>
    <x v="24"/>
    <n v="17"/>
  </r>
  <r>
    <n v="16"/>
    <x v="4"/>
    <x v="25"/>
    <n v="23"/>
  </r>
  <r>
    <n v="16"/>
    <x v="4"/>
    <x v="17"/>
    <n v="24"/>
  </r>
  <r>
    <n v="16"/>
    <x v="4"/>
    <x v="18"/>
    <n v="25"/>
  </r>
  <r>
    <n v="16"/>
    <x v="4"/>
    <x v="19"/>
    <n v="27"/>
  </r>
  <r>
    <n v="16"/>
    <x v="4"/>
    <x v="20"/>
    <n v="28"/>
  </r>
  <r>
    <n v="16"/>
    <x v="4"/>
    <x v="21"/>
    <n v="31"/>
  </r>
  <r>
    <n v="16"/>
    <x v="4"/>
    <x v="16"/>
    <n v="34"/>
  </r>
  <r>
    <n v="272"/>
    <x v="5"/>
    <x v="0"/>
    <n v="1"/>
  </r>
  <r>
    <n v="272"/>
    <x v="5"/>
    <x v="1"/>
    <n v="2"/>
  </r>
  <r>
    <n v="272"/>
    <x v="5"/>
    <x v="2"/>
    <n v="3"/>
  </r>
  <r>
    <n v="272"/>
    <x v="5"/>
    <x v="11"/>
    <n v="4"/>
  </r>
  <r>
    <n v="272"/>
    <x v="5"/>
    <x v="3"/>
    <n v="5"/>
  </r>
  <r>
    <n v="272"/>
    <x v="5"/>
    <x v="4"/>
    <n v="6"/>
  </r>
  <r>
    <n v="272"/>
    <x v="5"/>
    <x v="7"/>
    <n v="9"/>
  </r>
  <r>
    <n v="272"/>
    <x v="5"/>
    <x v="8"/>
    <n v="10"/>
  </r>
  <r>
    <n v="272"/>
    <x v="5"/>
    <x v="26"/>
    <n v="12"/>
  </r>
  <r>
    <n v="272"/>
    <x v="5"/>
    <x v="16"/>
    <n v="34"/>
  </r>
  <r>
    <n v="64"/>
    <x v="6"/>
    <x v="0"/>
    <n v="1"/>
  </r>
  <r>
    <n v="64"/>
    <x v="6"/>
    <x v="1"/>
    <n v="2"/>
  </r>
  <r>
    <n v="64"/>
    <x v="6"/>
    <x v="2"/>
    <n v="3"/>
  </r>
  <r>
    <n v="64"/>
    <x v="6"/>
    <x v="11"/>
    <n v="4"/>
  </r>
  <r>
    <n v="64"/>
    <x v="6"/>
    <x v="3"/>
    <n v="5"/>
  </r>
  <r>
    <n v="64"/>
    <x v="6"/>
    <x v="4"/>
    <n v="6"/>
  </r>
  <r>
    <n v="64"/>
    <x v="6"/>
    <x v="5"/>
    <n v="7"/>
  </r>
  <r>
    <n v="64"/>
    <x v="6"/>
    <x v="6"/>
    <n v="8"/>
  </r>
  <r>
    <n v="64"/>
    <x v="6"/>
    <x v="7"/>
    <n v="9"/>
  </r>
  <r>
    <n v="64"/>
    <x v="6"/>
    <x v="8"/>
    <n v="10"/>
  </r>
  <r>
    <n v="64"/>
    <x v="6"/>
    <x v="21"/>
    <n v="31"/>
  </r>
  <r>
    <n v="94"/>
    <x v="7"/>
    <x v="0"/>
    <n v="1"/>
  </r>
  <r>
    <n v="94"/>
    <x v="7"/>
    <x v="1"/>
    <n v="2"/>
  </r>
  <r>
    <n v="94"/>
    <x v="7"/>
    <x v="2"/>
    <n v="3"/>
  </r>
  <r>
    <n v="94"/>
    <x v="7"/>
    <x v="3"/>
    <n v="5"/>
  </r>
  <r>
    <n v="94"/>
    <x v="7"/>
    <x v="4"/>
    <n v="6"/>
  </r>
  <r>
    <n v="94"/>
    <x v="7"/>
    <x v="5"/>
    <n v="7"/>
  </r>
  <r>
    <n v="94"/>
    <x v="7"/>
    <x v="6"/>
    <n v="8"/>
  </r>
  <r>
    <n v="94"/>
    <x v="7"/>
    <x v="7"/>
    <n v="9"/>
  </r>
  <r>
    <n v="94"/>
    <x v="7"/>
    <x v="8"/>
    <n v="10"/>
  </r>
  <r>
    <n v="94"/>
    <x v="7"/>
    <x v="9"/>
    <n v="11"/>
  </r>
  <r>
    <n v="94"/>
    <x v="7"/>
    <x v="12"/>
    <n v="15"/>
  </r>
  <r>
    <n v="94"/>
    <x v="7"/>
    <x v="21"/>
    <n v="31"/>
  </r>
  <r>
    <n v="94"/>
    <x v="7"/>
    <x v="16"/>
    <n v="34"/>
  </r>
  <r>
    <n v="102"/>
    <x v="8"/>
    <x v="0"/>
    <n v="1"/>
  </r>
  <r>
    <n v="102"/>
    <x v="8"/>
    <x v="1"/>
    <n v="2"/>
  </r>
  <r>
    <n v="102"/>
    <x v="8"/>
    <x v="2"/>
    <n v="3"/>
  </r>
  <r>
    <n v="102"/>
    <x v="8"/>
    <x v="3"/>
    <n v="5"/>
  </r>
  <r>
    <n v="102"/>
    <x v="8"/>
    <x v="4"/>
    <n v="6"/>
  </r>
  <r>
    <n v="102"/>
    <x v="8"/>
    <x v="5"/>
    <n v="7"/>
  </r>
  <r>
    <n v="102"/>
    <x v="8"/>
    <x v="6"/>
    <n v="8"/>
  </r>
  <r>
    <n v="102"/>
    <x v="8"/>
    <x v="7"/>
    <n v="9"/>
  </r>
  <r>
    <n v="102"/>
    <x v="8"/>
    <x v="8"/>
    <n v="10"/>
  </r>
  <r>
    <n v="102"/>
    <x v="8"/>
    <x v="9"/>
    <n v="11"/>
  </r>
  <r>
    <n v="102"/>
    <x v="8"/>
    <x v="21"/>
    <n v="31"/>
  </r>
  <r>
    <n v="107"/>
    <x v="9"/>
    <x v="0"/>
    <n v="1"/>
  </r>
  <r>
    <n v="107"/>
    <x v="9"/>
    <x v="1"/>
    <n v="2"/>
  </r>
  <r>
    <n v="107"/>
    <x v="9"/>
    <x v="2"/>
    <n v="3"/>
  </r>
  <r>
    <n v="107"/>
    <x v="9"/>
    <x v="3"/>
    <n v="5"/>
  </r>
  <r>
    <n v="107"/>
    <x v="9"/>
    <x v="4"/>
    <n v="6"/>
  </r>
  <r>
    <n v="107"/>
    <x v="9"/>
    <x v="5"/>
    <n v="7"/>
  </r>
  <r>
    <n v="107"/>
    <x v="9"/>
    <x v="6"/>
    <n v="8"/>
  </r>
  <r>
    <n v="107"/>
    <x v="9"/>
    <x v="7"/>
    <n v="9"/>
  </r>
  <r>
    <n v="107"/>
    <x v="9"/>
    <x v="8"/>
    <n v="10"/>
  </r>
  <r>
    <n v="107"/>
    <x v="9"/>
    <x v="9"/>
    <n v="11"/>
  </r>
  <r>
    <n v="107"/>
    <x v="9"/>
    <x v="21"/>
    <n v="31"/>
  </r>
  <r>
    <n v="199"/>
    <x v="10"/>
    <x v="0"/>
    <n v="1"/>
  </r>
  <r>
    <n v="199"/>
    <x v="10"/>
    <x v="1"/>
    <n v="2"/>
  </r>
  <r>
    <n v="199"/>
    <x v="10"/>
    <x v="2"/>
    <n v="3"/>
  </r>
  <r>
    <n v="199"/>
    <x v="10"/>
    <x v="3"/>
    <n v="5"/>
  </r>
  <r>
    <n v="199"/>
    <x v="10"/>
    <x v="4"/>
    <n v="6"/>
  </r>
  <r>
    <n v="199"/>
    <x v="10"/>
    <x v="5"/>
    <n v="7"/>
  </r>
  <r>
    <n v="199"/>
    <x v="10"/>
    <x v="6"/>
    <n v="8"/>
  </r>
  <r>
    <n v="199"/>
    <x v="10"/>
    <x v="7"/>
    <n v="9"/>
  </r>
  <r>
    <n v="199"/>
    <x v="10"/>
    <x v="8"/>
    <n v="10"/>
  </r>
  <r>
    <n v="199"/>
    <x v="10"/>
    <x v="9"/>
    <n v="11"/>
  </r>
  <r>
    <n v="199"/>
    <x v="10"/>
    <x v="12"/>
    <n v="15"/>
  </r>
  <r>
    <n v="199"/>
    <x v="10"/>
    <x v="21"/>
    <n v="31"/>
  </r>
  <r>
    <n v="199"/>
    <x v="10"/>
    <x v="16"/>
    <n v="34"/>
  </r>
  <r>
    <n v="79"/>
    <x v="11"/>
    <x v="0"/>
    <n v="1"/>
  </r>
  <r>
    <n v="79"/>
    <x v="11"/>
    <x v="1"/>
    <n v="2"/>
  </r>
  <r>
    <n v="79"/>
    <x v="11"/>
    <x v="2"/>
    <n v="3"/>
  </r>
  <r>
    <n v="79"/>
    <x v="11"/>
    <x v="3"/>
    <n v="5"/>
  </r>
  <r>
    <n v="79"/>
    <x v="11"/>
    <x v="4"/>
    <n v="6"/>
  </r>
  <r>
    <n v="79"/>
    <x v="11"/>
    <x v="5"/>
    <n v="7"/>
  </r>
  <r>
    <n v="79"/>
    <x v="11"/>
    <x v="6"/>
    <n v="8"/>
  </r>
  <r>
    <n v="79"/>
    <x v="11"/>
    <x v="7"/>
    <n v="9"/>
  </r>
  <r>
    <n v="79"/>
    <x v="11"/>
    <x v="8"/>
    <n v="10"/>
  </r>
  <r>
    <n v="79"/>
    <x v="11"/>
    <x v="9"/>
    <n v="11"/>
  </r>
  <r>
    <n v="79"/>
    <x v="11"/>
    <x v="21"/>
    <n v="31"/>
  </r>
  <r>
    <n v="6"/>
    <x v="12"/>
    <x v="0"/>
    <n v="1"/>
  </r>
  <r>
    <n v="6"/>
    <x v="12"/>
    <x v="1"/>
    <n v="2"/>
  </r>
  <r>
    <n v="6"/>
    <x v="12"/>
    <x v="2"/>
    <n v="3"/>
  </r>
  <r>
    <n v="6"/>
    <x v="12"/>
    <x v="3"/>
    <n v="5"/>
  </r>
  <r>
    <n v="6"/>
    <x v="12"/>
    <x v="4"/>
    <n v="6"/>
  </r>
  <r>
    <n v="6"/>
    <x v="12"/>
    <x v="5"/>
    <n v="7"/>
  </r>
  <r>
    <n v="6"/>
    <x v="12"/>
    <x v="6"/>
    <n v="8"/>
  </r>
  <r>
    <n v="6"/>
    <x v="12"/>
    <x v="7"/>
    <n v="9"/>
  </r>
  <r>
    <n v="6"/>
    <x v="12"/>
    <x v="8"/>
    <n v="10"/>
  </r>
  <r>
    <n v="6"/>
    <x v="12"/>
    <x v="9"/>
    <n v="11"/>
  </r>
  <r>
    <n v="6"/>
    <x v="12"/>
    <x v="26"/>
    <n v="12"/>
  </r>
  <r>
    <n v="6"/>
    <x v="12"/>
    <x v="12"/>
    <n v="15"/>
  </r>
  <r>
    <n v="6"/>
    <x v="12"/>
    <x v="23"/>
    <n v="16"/>
  </r>
  <r>
    <n v="6"/>
    <x v="12"/>
    <x v="27"/>
    <n v="19"/>
  </r>
  <r>
    <n v="6"/>
    <x v="12"/>
    <x v="21"/>
    <n v="31"/>
  </r>
  <r>
    <n v="6"/>
    <x v="12"/>
    <x v="16"/>
    <n v="34"/>
  </r>
  <r>
    <n v="121"/>
    <x v="13"/>
    <x v="0"/>
    <n v="1"/>
  </r>
  <r>
    <n v="121"/>
    <x v="13"/>
    <x v="1"/>
    <n v="2"/>
  </r>
  <r>
    <n v="121"/>
    <x v="13"/>
    <x v="2"/>
    <n v="3"/>
  </r>
  <r>
    <n v="121"/>
    <x v="13"/>
    <x v="3"/>
    <n v="5"/>
  </r>
  <r>
    <n v="121"/>
    <x v="13"/>
    <x v="4"/>
    <n v="6"/>
  </r>
  <r>
    <n v="121"/>
    <x v="13"/>
    <x v="5"/>
    <n v="7"/>
  </r>
  <r>
    <n v="121"/>
    <x v="13"/>
    <x v="6"/>
    <n v="8"/>
  </r>
  <r>
    <n v="121"/>
    <x v="13"/>
    <x v="7"/>
    <n v="9"/>
  </r>
  <r>
    <n v="121"/>
    <x v="13"/>
    <x v="8"/>
    <n v="10"/>
  </r>
  <r>
    <n v="121"/>
    <x v="13"/>
    <x v="9"/>
    <n v="11"/>
  </r>
  <r>
    <n v="121"/>
    <x v="13"/>
    <x v="12"/>
    <n v="15"/>
  </r>
  <r>
    <n v="121"/>
    <x v="13"/>
    <x v="21"/>
    <n v="31"/>
  </r>
  <r>
    <n v="121"/>
    <x v="13"/>
    <x v="16"/>
    <n v="34"/>
  </r>
  <r>
    <n v="168"/>
    <x v="14"/>
    <x v="0"/>
    <n v="1"/>
  </r>
  <r>
    <n v="168"/>
    <x v="14"/>
    <x v="1"/>
    <n v="2"/>
  </r>
  <r>
    <n v="168"/>
    <x v="14"/>
    <x v="2"/>
    <n v="3"/>
  </r>
  <r>
    <n v="168"/>
    <x v="14"/>
    <x v="11"/>
    <n v="4"/>
  </r>
  <r>
    <n v="168"/>
    <x v="14"/>
    <x v="3"/>
    <n v="5"/>
  </r>
  <r>
    <n v="168"/>
    <x v="14"/>
    <x v="4"/>
    <n v="6"/>
  </r>
  <r>
    <n v="168"/>
    <x v="14"/>
    <x v="5"/>
    <n v="7"/>
  </r>
  <r>
    <n v="168"/>
    <x v="14"/>
    <x v="6"/>
    <n v="8"/>
  </r>
  <r>
    <n v="168"/>
    <x v="14"/>
    <x v="7"/>
    <n v="9"/>
  </r>
  <r>
    <n v="168"/>
    <x v="14"/>
    <x v="8"/>
    <n v="10"/>
  </r>
  <r>
    <n v="168"/>
    <x v="14"/>
    <x v="9"/>
    <n v="11"/>
  </r>
  <r>
    <n v="168"/>
    <x v="14"/>
    <x v="26"/>
    <n v="12"/>
  </r>
  <r>
    <n v="168"/>
    <x v="14"/>
    <x v="12"/>
    <n v="15"/>
  </r>
  <r>
    <n v="168"/>
    <x v="14"/>
    <x v="13"/>
    <n v="20"/>
  </r>
  <r>
    <n v="168"/>
    <x v="14"/>
    <x v="28"/>
    <n v="21"/>
  </r>
  <r>
    <n v="168"/>
    <x v="14"/>
    <x v="14"/>
    <n v="22"/>
  </r>
  <r>
    <n v="168"/>
    <x v="14"/>
    <x v="15"/>
    <n v="29"/>
  </r>
  <r>
    <n v="168"/>
    <x v="14"/>
    <x v="16"/>
    <n v="34"/>
  </r>
  <r>
    <n v="138"/>
    <x v="15"/>
    <x v="0"/>
    <n v="1"/>
  </r>
  <r>
    <n v="138"/>
    <x v="15"/>
    <x v="1"/>
    <n v="2"/>
  </r>
  <r>
    <n v="138"/>
    <x v="15"/>
    <x v="2"/>
    <n v="3"/>
  </r>
  <r>
    <n v="138"/>
    <x v="15"/>
    <x v="3"/>
    <n v="5"/>
  </r>
  <r>
    <n v="138"/>
    <x v="15"/>
    <x v="4"/>
    <n v="6"/>
  </r>
  <r>
    <n v="138"/>
    <x v="15"/>
    <x v="5"/>
    <n v="7"/>
  </r>
  <r>
    <n v="138"/>
    <x v="15"/>
    <x v="6"/>
    <n v="8"/>
  </r>
  <r>
    <n v="138"/>
    <x v="15"/>
    <x v="7"/>
    <n v="9"/>
  </r>
  <r>
    <n v="138"/>
    <x v="15"/>
    <x v="8"/>
    <n v="10"/>
  </r>
  <r>
    <n v="138"/>
    <x v="15"/>
    <x v="26"/>
    <n v="12"/>
  </r>
  <r>
    <n v="138"/>
    <x v="15"/>
    <x v="12"/>
    <n v="15"/>
  </r>
  <r>
    <n v="138"/>
    <x v="15"/>
    <x v="16"/>
    <n v="34"/>
  </r>
  <r>
    <n v="138"/>
    <x v="15"/>
    <x v="29"/>
    <n v="35"/>
  </r>
  <r>
    <n v="52"/>
    <x v="16"/>
    <x v="0"/>
    <n v="1"/>
  </r>
  <r>
    <n v="52"/>
    <x v="16"/>
    <x v="1"/>
    <n v="2"/>
  </r>
  <r>
    <n v="52"/>
    <x v="16"/>
    <x v="2"/>
    <n v="3"/>
  </r>
  <r>
    <n v="52"/>
    <x v="16"/>
    <x v="11"/>
    <n v="4"/>
  </r>
  <r>
    <n v="52"/>
    <x v="16"/>
    <x v="3"/>
    <n v="5"/>
  </r>
  <r>
    <n v="52"/>
    <x v="16"/>
    <x v="4"/>
    <n v="6"/>
  </r>
  <r>
    <n v="52"/>
    <x v="16"/>
    <x v="5"/>
    <n v="7"/>
  </r>
  <r>
    <n v="52"/>
    <x v="16"/>
    <x v="6"/>
    <n v="8"/>
  </r>
  <r>
    <n v="52"/>
    <x v="16"/>
    <x v="7"/>
    <n v="9"/>
  </r>
  <r>
    <n v="52"/>
    <x v="16"/>
    <x v="8"/>
    <n v="10"/>
  </r>
  <r>
    <n v="52"/>
    <x v="16"/>
    <x v="9"/>
    <n v="11"/>
  </r>
  <r>
    <n v="52"/>
    <x v="16"/>
    <x v="26"/>
    <n v="12"/>
  </r>
  <r>
    <n v="52"/>
    <x v="16"/>
    <x v="12"/>
    <n v="15"/>
  </r>
  <r>
    <n v="52"/>
    <x v="16"/>
    <x v="30"/>
    <n v="26"/>
  </r>
  <r>
    <n v="52"/>
    <x v="16"/>
    <x v="15"/>
    <n v="29"/>
  </r>
  <r>
    <n v="145"/>
    <x v="17"/>
    <x v="0"/>
    <n v="1"/>
  </r>
  <r>
    <n v="145"/>
    <x v="17"/>
    <x v="1"/>
    <n v="2"/>
  </r>
  <r>
    <n v="145"/>
    <x v="17"/>
    <x v="2"/>
    <n v="3"/>
  </r>
  <r>
    <n v="145"/>
    <x v="17"/>
    <x v="3"/>
    <n v="5"/>
  </r>
  <r>
    <n v="145"/>
    <x v="17"/>
    <x v="4"/>
    <n v="6"/>
  </r>
  <r>
    <n v="145"/>
    <x v="17"/>
    <x v="5"/>
    <n v="7"/>
  </r>
  <r>
    <n v="145"/>
    <x v="17"/>
    <x v="6"/>
    <n v="8"/>
  </r>
  <r>
    <n v="145"/>
    <x v="17"/>
    <x v="7"/>
    <n v="9"/>
  </r>
  <r>
    <n v="145"/>
    <x v="17"/>
    <x v="8"/>
    <n v="10"/>
  </r>
  <r>
    <n v="145"/>
    <x v="17"/>
    <x v="9"/>
    <n v="11"/>
  </r>
  <r>
    <n v="145"/>
    <x v="17"/>
    <x v="12"/>
    <n v="15"/>
  </r>
  <r>
    <n v="145"/>
    <x v="17"/>
    <x v="16"/>
    <n v="34"/>
  </r>
  <r>
    <n v="251"/>
    <x v="18"/>
    <x v="0"/>
    <n v="1"/>
  </r>
  <r>
    <n v="251"/>
    <x v="18"/>
    <x v="1"/>
    <n v="2"/>
  </r>
  <r>
    <n v="251"/>
    <x v="18"/>
    <x v="2"/>
    <n v="3"/>
  </r>
  <r>
    <n v="251"/>
    <x v="18"/>
    <x v="3"/>
    <n v="5"/>
  </r>
  <r>
    <n v="251"/>
    <x v="18"/>
    <x v="4"/>
    <n v="6"/>
  </r>
  <r>
    <n v="251"/>
    <x v="18"/>
    <x v="7"/>
    <n v="9"/>
  </r>
  <r>
    <n v="251"/>
    <x v="18"/>
    <x v="8"/>
    <n v="10"/>
  </r>
  <r>
    <n v="251"/>
    <x v="18"/>
    <x v="26"/>
    <n v="12"/>
  </r>
  <r>
    <n v="251"/>
    <x v="18"/>
    <x v="12"/>
    <n v="15"/>
  </r>
  <r>
    <n v="251"/>
    <x v="18"/>
    <x v="13"/>
    <n v="20"/>
  </r>
  <r>
    <n v="251"/>
    <x v="18"/>
    <x v="15"/>
    <n v="29"/>
  </r>
  <r>
    <n v="251"/>
    <x v="18"/>
    <x v="16"/>
    <n v="34"/>
  </r>
  <r>
    <n v="83"/>
    <x v="19"/>
    <x v="0"/>
    <n v="1"/>
  </r>
  <r>
    <n v="83"/>
    <x v="19"/>
    <x v="1"/>
    <n v="2"/>
  </r>
  <r>
    <n v="83"/>
    <x v="19"/>
    <x v="2"/>
    <n v="3"/>
  </r>
  <r>
    <n v="83"/>
    <x v="19"/>
    <x v="3"/>
    <n v="5"/>
  </r>
  <r>
    <n v="83"/>
    <x v="19"/>
    <x v="4"/>
    <n v="6"/>
  </r>
  <r>
    <n v="83"/>
    <x v="19"/>
    <x v="7"/>
    <n v="9"/>
  </r>
  <r>
    <n v="83"/>
    <x v="19"/>
    <x v="8"/>
    <n v="10"/>
  </r>
  <r>
    <n v="83"/>
    <x v="19"/>
    <x v="12"/>
    <n v="15"/>
  </r>
  <r>
    <n v="83"/>
    <x v="19"/>
    <x v="24"/>
    <n v="17"/>
  </r>
  <r>
    <n v="83"/>
    <x v="19"/>
    <x v="31"/>
    <n v="30"/>
  </r>
  <r>
    <n v="83"/>
    <x v="19"/>
    <x v="16"/>
    <n v="34"/>
  </r>
  <r>
    <n v="90"/>
    <x v="20"/>
    <x v="0"/>
    <n v="1"/>
  </r>
  <r>
    <n v="90"/>
    <x v="20"/>
    <x v="1"/>
    <n v="2"/>
  </r>
  <r>
    <n v="90"/>
    <x v="20"/>
    <x v="2"/>
    <n v="3"/>
  </r>
  <r>
    <n v="90"/>
    <x v="20"/>
    <x v="3"/>
    <n v="5"/>
  </r>
  <r>
    <n v="90"/>
    <x v="20"/>
    <x v="4"/>
    <n v="6"/>
  </r>
  <r>
    <n v="90"/>
    <x v="20"/>
    <x v="5"/>
    <n v="7"/>
  </r>
  <r>
    <n v="90"/>
    <x v="20"/>
    <x v="6"/>
    <n v="8"/>
  </r>
  <r>
    <n v="90"/>
    <x v="20"/>
    <x v="7"/>
    <n v="9"/>
  </r>
  <r>
    <n v="90"/>
    <x v="20"/>
    <x v="8"/>
    <n v="10"/>
  </r>
  <r>
    <n v="90"/>
    <x v="20"/>
    <x v="12"/>
    <n v="15"/>
  </r>
  <r>
    <n v="90"/>
    <x v="20"/>
    <x v="16"/>
    <n v="34"/>
  </r>
  <r>
    <n v="152"/>
    <x v="21"/>
    <x v="0"/>
    <n v="1"/>
  </r>
  <r>
    <n v="152"/>
    <x v="21"/>
    <x v="1"/>
    <n v="2"/>
  </r>
  <r>
    <n v="152"/>
    <x v="21"/>
    <x v="2"/>
    <n v="3"/>
  </r>
  <r>
    <n v="152"/>
    <x v="21"/>
    <x v="11"/>
    <n v="4"/>
  </r>
  <r>
    <n v="152"/>
    <x v="21"/>
    <x v="3"/>
    <n v="5"/>
  </r>
  <r>
    <n v="152"/>
    <x v="21"/>
    <x v="4"/>
    <n v="6"/>
  </r>
  <r>
    <n v="152"/>
    <x v="21"/>
    <x v="5"/>
    <n v="7"/>
  </r>
  <r>
    <n v="152"/>
    <x v="21"/>
    <x v="6"/>
    <n v="8"/>
  </r>
  <r>
    <n v="152"/>
    <x v="21"/>
    <x v="7"/>
    <n v="9"/>
  </r>
  <r>
    <n v="152"/>
    <x v="21"/>
    <x v="8"/>
    <n v="10"/>
  </r>
  <r>
    <n v="152"/>
    <x v="21"/>
    <x v="12"/>
    <n v="15"/>
  </r>
  <r>
    <n v="152"/>
    <x v="21"/>
    <x v="13"/>
    <n v="20"/>
  </r>
  <r>
    <n v="152"/>
    <x v="21"/>
    <x v="14"/>
    <n v="22"/>
  </r>
  <r>
    <n v="152"/>
    <x v="21"/>
    <x v="15"/>
    <n v="29"/>
  </r>
  <r>
    <n v="152"/>
    <x v="21"/>
    <x v="16"/>
    <n v="34"/>
  </r>
  <r>
    <n v="205"/>
    <x v="22"/>
    <x v="0"/>
    <n v="1"/>
  </r>
  <r>
    <n v="205"/>
    <x v="22"/>
    <x v="1"/>
    <n v="2"/>
  </r>
  <r>
    <n v="205"/>
    <x v="22"/>
    <x v="2"/>
    <n v="3"/>
  </r>
  <r>
    <n v="205"/>
    <x v="22"/>
    <x v="3"/>
    <n v="5"/>
  </r>
  <r>
    <n v="205"/>
    <x v="22"/>
    <x v="4"/>
    <n v="6"/>
  </r>
  <r>
    <n v="205"/>
    <x v="22"/>
    <x v="5"/>
    <n v="7"/>
  </r>
  <r>
    <n v="205"/>
    <x v="22"/>
    <x v="6"/>
    <n v="8"/>
  </r>
  <r>
    <n v="205"/>
    <x v="22"/>
    <x v="7"/>
    <n v="9"/>
  </r>
  <r>
    <n v="205"/>
    <x v="22"/>
    <x v="8"/>
    <n v="10"/>
  </r>
  <r>
    <n v="205"/>
    <x v="22"/>
    <x v="9"/>
    <n v="11"/>
  </r>
  <r>
    <n v="205"/>
    <x v="22"/>
    <x v="12"/>
    <n v="15"/>
  </r>
  <r>
    <n v="205"/>
    <x v="22"/>
    <x v="21"/>
    <n v="31"/>
  </r>
  <r>
    <n v="205"/>
    <x v="22"/>
    <x v="16"/>
    <n v="34"/>
  </r>
  <r>
    <n v="129"/>
    <x v="23"/>
    <x v="0"/>
    <n v="1"/>
  </r>
  <r>
    <n v="129"/>
    <x v="23"/>
    <x v="1"/>
    <n v="2"/>
  </r>
  <r>
    <n v="129"/>
    <x v="23"/>
    <x v="2"/>
    <n v="3"/>
  </r>
  <r>
    <n v="129"/>
    <x v="23"/>
    <x v="11"/>
    <n v="4"/>
  </r>
  <r>
    <n v="129"/>
    <x v="23"/>
    <x v="3"/>
    <n v="5"/>
  </r>
  <r>
    <n v="129"/>
    <x v="23"/>
    <x v="4"/>
    <n v="6"/>
  </r>
  <r>
    <n v="129"/>
    <x v="23"/>
    <x v="5"/>
    <n v="7"/>
  </r>
  <r>
    <n v="129"/>
    <x v="23"/>
    <x v="6"/>
    <n v="8"/>
  </r>
  <r>
    <n v="129"/>
    <x v="23"/>
    <x v="7"/>
    <n v="9"/>
  </r>
  <r>
    <n v="129"/>
    <x v="23"/>
    <x v="8"/>
    <n v="10"/>
  </r>
  <r>
    <n v="129"/>
    <x v="23"/>
    <x v="9"/>
    <n v="11"/>
  </r>
  <r>
    <n v="129"/>
    <x v="23"/>
    <x v="12"/>
    <n v="15"/>
  </r>
  <r>
    <n v="129"/>
    <x v="23"/>
    <x v="21"/>
    <n v="31"/>
  </r>
  <r>
    <n v="129"/>
    <x v="23"/>
    <x v="32"/>
    <n v="33"/>
  </r>
  <r>
    <n v="129"/>
    <x v="23"/>
    <x v="16"/>
    <n v="34"/>
  </r>
  <r>
    <n v="112"/>
    <x v="24"/>
    <x v="0"/>
    <n v="1"/>
  </r>
  <r>
    <n v="112"/>
    <x v="24"/>
    <x v="1"/>
    <n v="2"/>
  </r>
  <r>
    <n v="112"/>
    <x v="24"/>
    <x v="2"/>
    <n v="3"/>
  </r>
  <r>
    <n v="112"/>
    <x v="24"/>
    <x v="11"/>
    <n v="4"/>
  </r>
  <r>
    <n v="112"/>
    <x v="24"/>
    <x v="3"/>
    <n v="5"/>
  </r>
  <r>
    <n v="112"/>
    <x v="24"/>
    <x v="4"/>
    <n v="6"/>
  </r>
  <r>
    <n v="112"/>
    <x v="24"/>
    <x v="5"/>
    <n v="7"/>
  </r>
  <r>
    <n v="112"/>
    <x v="24"/>
    <x v="6"/>
    <n v="8"/>
  </r>
  <r>
    <n v="112"/>
    <x v="24"/>
    <x v="7"/>
    <n v="9"/>
  </r>
  <r>
    <n v="112"/>
    <x v="24"/>
    <x v="8"/>
    <n v="10"/>
  </r>
  <r>
    <n v="112"/>
    <x v="24"/>
    <x v="26"/>
    <n v="12"/>
  </r>
  <r>
    <n v="112"/>
    <x v="24"/>
    <x v="12"/>
    <n v="15"/>
  </r>
  <r>
    <n v="112"/>
    <x v="24"/>
    <x v="21"/>
    <n v="31"/>
  </r>
  <r>
    <n v="112"/>
    <x v="24"/>
    <x v="16"/>
    <n v="3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4" applyNumberFormats="0" applyBorderFormats="0" applyFontFormats="0" applyPatternFormats="0" applyAlignmentFormats="0" applyWidthHeightFormats="1" dataCaption="Values" updatedVersion="4" minRefreshableVersion="3" useAutoFormatting="1" rowGrandTotals="0" colGrandTotals="0" itemPrintTitles="1" createdVersion="4" indent="0" compact="0" compactData="0" multipleFieldFilters="0">
  <location ref="H4:I37" firstHeaderRow="1" firstDataRow="1" firstDataCol="1" rowPageCount="1" colPageCount="1"/>
  <pivotFields count="4">
    <pivotField compact="0" outline="0" showAll="0" defaultSubtotal="0"/>
    <pivotField axis="axisPage" compact="0" outline="0" showAll="0" defaultSubtotal="0">
      <items count="33">
        <item x="0"/>
        <item m="1" x="27"/>
        <item x="1"/>
        <item x="2"/>
        <item x="3"/>
        <item x="4"/>
        <item x="5"/>
        <item x="6"/>
        <item x="7"/>
        <item x="8"/>
        <item x="9"/>
        <item x="10"/>
        <item x="11"/>
        <item x="12"/>
        <item x="13"/>
        <item x="14"/>
        <item x="15"/>
        <item m="1" x="26"/>
        <item x="16"/>
        <item x="17"/>
        <item m="1" x="30"/>
        <item x="18"/>
        <item m="1" x="32"/>
        <item m="1" x="25"/>
        <item m="1" x="29"/>
        <item x="19"/>
        <item m="1" x="28"/>
        <item x="20"/>
        <item m="1" x="31"/>
        <item x="21"/>
        <item x="22"/>
        <item x="23"/>
        <item x="24"/>
      </items>
    </pivotField>
    <pivotField axis="axisRow" compact="0" outline="0" showAll="0" sortType="ascending" defaultSubtotal="0">
      <items count="50">
        <item m="1" x="42"/>
        <item x="10"/>
        <item m="1" x="33"/>
        <item m="1" x="37"/>
        <item m="1" x="36"/>
        <item m="1" x="39"/>
        <item x="29"/>
        <item m="1" x="43"/>
        <item x="11"/>
        <item x="3"/>
        <item x="4"/>
        <item m="1" x="41"/>
        <item m="1" x="45"/>
        <item x="12"/>
        <item m="1" x="48"/>
        <item m="1" x="47"/>
        <item x="5"/>
        <item x="6"/>
        <item m="1" x="46"/>
        <item x="23"/>
        <item x="24"/>
        <item x="22"/>
        <item x="9"/>
        <item m="1" x="34"/>
        <item x="27"/>
        <item x="13"/>
        <item x="28"/>
        <item x="14"/>
        <item m="1" x="44"/>
        <item x="25"/>
        <item x="17"/>
        <item x="18"/>
        <item x="8"/>
        <item x="30"/>
        <item x="19"/>
        <item x="20"/>
        <item x="26"/>
        <item x="1"/>
        <item x="0"/>
        <item x="15"/>
        <item x="31"/>
        <item x="2"/>
        <item x="21"/>
        <item m="1" x="49"/>
        <item x="7"/>
        <item x="32"/>
        <item m="1" x="38"/>
        <item m="1" x="40"/>
        <item x="16"/>
        <item m="1" x="35"/>
      </items>
      <autoSortScope>
        <pivotArea dataOnly="0" outline="0" fieldPosition="0">
          <references count="1">
            <reference field="4294967294" count="1" selected="0">
              <x v="0"/>
            </reference>
          </references>
        </pivotArea>
      </autoSortScope>
    </pivotField>
    <pivotField dataField="1" compact="0" outline="0" showAll="0" defaultSubtotal="0"/>
  </pivotFields>
  <rowFields count="1">
    <field x="2"/>
  </rowFields>
  <rowItems count="33">
    <i>
      <x v="1"/>
    </i>
    <i>
      <x v="21"/>
    </i>
    <i>
      <x v="24"/>
    </i>
    <i>
      <x v="26"/>
    </i>
    <i>
      <x v="29"/>
    </i>
    <i>
      <x v="38"/>
    </i>
    <i>
      <x v="33"/>
    </i>
    <i>
      <x v="40"/>
    </i>
    <i>
      <x v="19"/>
    </i>
    <i>
      <x v="45"/>
    </i>
    <i>
      <x v="20"/>
    </i>
    <i>
      <x v="6"/>
    </i>
    <i>
      <x v="8"/>
    </i>
    <i>
      <x v="30"/>
    </i>
    <i>
      <x v="31"/>
    </i>
    <i>
      <x v="37"/>
    </i>
    <i>
      <x v="34"/>
    </i>
    <i>
      <x v="35"/>
    </i>
    <i>
      <x v="27"/>
    </i>
    <i>
      <x v="41"/>
    </i>
    <i>
      <x v="25"/>
    </i>
    <i>
      <x v="36"/>
    </i>
    <i>
      <x v="9"/>
    </i>
    <i>
      <x v="39"/>
    </i>
    <i>
      <x v="10"/>
    </i>
    <i>
      <x v="16"/>
    </i>
    <i>
      <x v="22"/>
    </i>
    <i>
      <x v="17"/>
    </i>
    <i>
      <x v="44"/>
    </i>
    <i>
      <x v="32"/>
    </i>
    <i>
      <x v="13"/>
    </i>
    <i>
      <x v="42"/>
    </i>
    <i>
      <x v="48"/>
    </i>
  </rowItems>
  <colItems count="1">
    <i/>
  </colItems>
  <pageFields count="1">
    <pageField fld="1" hier="-1"/>
  </pageFields>
  <dataFields count="1">
    <dataField name="Sum of Weight" fld="3" baseField="0" baseItem="0"/>
  </dataFields>
  <formats count="1">
    <format dxfId="11">
      <pivotArea type="all" dataOnly="0" outline="0" fieldPosition="0"/>
    </format>
  </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Group" sourceName="Group">
  <pivotTables>
    <pivotTable tabId="4" name="PivotTable1"/>
  </pivotTables>
  <data>
    <tabular pivotCacheId="1">
      <items count="33">
        <i x="0" s="1"/>
        <i x="1" s="1"/>
        <i x="2" s="1"/>
        <i x="3" s="1"/>
        <i x="4" s="1"/>
        <i x="5" s="1"/>
        <i x="6" s="1"/>
        <i x="7" s="1"/>
        <i x="8" s="1"/>
        <i x="9" s="1"/>
        <i x="10" s="1"/>
        <i x="11" s="1"/>
        <i x="12" s="1"/>
        <i x="13" s="1"/>
        <i x="14" s="1"/>
        <i x="15" s="1"/>
        <i x="16" s="1"/>
        <i x="17" s="1"/>
        <i x="18" s="1"/>
        <i x="19" s="1"/>
        <i x="20" s="1"/>
        <i x="21" s="1"/>
        <i x="22" s="1"/>
        <i x="23" s="1"/>
        <i x="24" s="1"/>
        <i x="27" s="1" nd="1"/>
        <i x="26" s="1" nd="1"/>
        <i x="30" s="1" nd="1"/>
        <i x="32" s="1" nd="1"/>
        <i x="25" s="1" nd="1"/>
        <i x="29" s="1" nd="1"/>
        <i x="28" s="1" nd="1"/>
        <i x="31"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Table1" cache="Slicer_Group" caption="Group" rowHeight="241300"/>
</slicers>
</file>

<file path=xl/tables/table1.xml><?xml version="1.0" encoding="utf-8"?>
<table xmlns="http://schemas.openxmlformats.org/spreadsheetml/2006/main" id="1" name="Table1" displayName="Table1" ref="A1:D338" totalsRowShown="0" headerRowDxfId="20" dataDxfId="18" headerRowBorderDxfId="19" tableBorderDxfId="17" totalsRowBorderDxfId="16">
  <autoFilter ref="A1:D338"/>
  <sortState ref="A2:D457">
    <sortCondition ref="B2:B457"/>
    <sortCondition ref="D2:D457"/>
  </sortState>
  <tableColumns count="4">
    <tableColumn id="1" name="Id" dataDxfId="15"/>
    <tableColumn id="2" name="Group" dataDxfId="14"/>
    <tableColumn id="3" name="Page" dataDxfId="13"/>
    <tableColumn id="4" name="Weight" dataDxfId="1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tabSelected="1" workbookViewId="0">
      <selection activeCell="L9" sqref="L9"/>
    </sheetView>
  </sheetViews>
  <sheetFormatPr defaultRowHeight="15" x14ac:dyDescent="0.25"/>
  <cols>
    <col min="1" max="3" width="26.140625" style="20" customWidth="1"/>
    <col min="4" max="4" width="26.140625" style="20" hidden="1" customWidth="1"/>
    <col min="5" max="5" width="28.140625" style="20" bestFit="1" customWidth="1"/>
    <col min="6" max="6" width="49.7109375" style="20" bestFit="1" customWidth="1"/>
    <col min="7" max="7" width="15" style="20" hidden="1" customWidth="1"/>
    <col min="8" max="8" width="28.140625" style="20" hidden="1" customWidth="1"/>
    <col min="9" max="9" width="14.28515625" style="20" hidden="1" customWidth="1"/>
    <col min="10" max="10" width="9.140625" style="20" customWidth="1"/>
    <col min="11" max="16384" width="9.140625" style="20"/>
  </cols>
  <sheetData>
    <row r="1" spans="1:9" ht="31.5" customHeight="1" x14ac:dyDescent="0.5">
      <c r="A1" s="36" t="s">
        <v>1364</v>
      </c>
      <c r="B1" s="36"/>
      <c r="C1" s="36"/>
      <c r="E1" s="37" t="str">
        <f>I2</f>
        <v>(All)</v>
      </c>
      <c r="F1" s="37"/>
      <c r="G1" s="29"/>
      <c r="H1" s="28"/>
      <c r="I1" s="28"/>
    </row>
    <row r="2" spans="1:9" ht="31.5" customHeight="1" x14ac:dyDescent="0.25">
      <c r="E2" s="37"/>
      <c r="F2" s="37"/>
      <c r="G2" s="29"/>
      <c r="H2" s="20" t="s">
        <v>1</v>
      </c>
      <c r="I2" s="20" t="s">
        <v>1363</v>
      </c>
    </row>
    <row r="4" spans="1:9" x14ac:dyDescent="0.25">
      <c r="E4" s="21" t="s">
        <v>1355</v>
      </c>
      <c r="F4" s="21" t="s">
        <v>1356</v>
      </c>
      <c r="G4" s="22" t="s">
        <v>1357</v>
      </c>
      <c r="H4" s="20" t="s">
        <v>2</v>
      </c>
      <c r="I4" s="20" t="s">
        <v>820</v>
      </c>
    </row>
    <row r="5" spans="1:9" x14ac:dyDescent="0.25">
      <c r="E5" s="23" t="str">
        <f>IF(ISBLANK(H5),"",HYPERLINK("#"&amp;"tables_fields"&amp;"!A" &amp; VLOOKUP(H5,nav_target!$B$1:$C$54,2,FALSE), H5))</f>
        <v>alport_clinical_pictures</v>
      </c>
      <c r="F5" s="20" t="str">
        <f>IF(ISBLANK(H5),"",VLOOKUP(H5,definitions!$A$2:$B$51,2,FALSE))</f>
        <v>alport_clinical_pictures</v>
      </c>
      <c r="G5" s="24"/>
      <c r="H5" s="20" t="s">
        <v>5</v>
      </c>
      <c r="I5" s="25">
        <v>13</v>
      </c>
    </row>
    <row r="6" spans="1:9" x14ac:dyDescent="0.25">
      <c r="E6" s="26" t="str">
        <f>IF(ISBLANK(H6),"",HYPERLINK("#"&amp;"tables_fields"&amp;"!A" &amp; VLOOKUP(H6,nav_target!$B$1:$C$54,2,FALSE), H6))</f>
        <v>fuan_clinical_pictures</v>
      </c>
      <c r="F6" s="20" t="str">
        <f>IF(ISBLANK(H6),"",VLOOKUP(H6,definitions!$A$2:$B$51,2,FALSE))</f>
        <v>fuan_clinical_pictures</v>
      </c>
      <c r="G6" s="24"/>
      <c r="H6" s="20" t="s">
        <v>59</v>
      </c>
      <c r="I6" s="25">
        <v>18</v>
      </c>
    </row>
    <row r="7" spans="1:9" x14ac:dyDescent="0.25">
      <c r="E7" s="26" t="str">
        <f>IF(ISBLANK(H7),"",HYPERLINK("#"&amp;"tables_fields"&amp;"!A" &amp; VLOOKUP(H7,nav_target!$B$1:$C$54,2,FALSE), H7))</f>
        <v>hnf1b_clinical_pictures</v>
      </c>
      <c r="F7" s="20" t="str">
        <f>IF(ISBLANK(H7),"",VLOOKUP(H7,definitions!$A$2:$B$51,2,FALSE))</f>
        <v>clinical pictures</v>
      </c>
      <c r="G7" s="24"/>
      <c r="H7" s="20" t="s">
        <v>19</v>
      </c>
      <c r="I7" s="25">
        <v>19</v>
      </c>
    </row>
    <row r="8" spans="1:9" x14ac:dyDescent="0.25">
      <c r="E8" s="26" t="str">
        <f>IF(ISBLANK(H8),"",HYPERLINK("#"&amp;"tables_fields"&amp;"!A" &amp; VLOOKUP(H8,nav_target!$B$1:$C$54,2,FALSE), H8))</f>
        <v>ins_clinical_pictures</v>
      </c>
      <c r="F8" s="20" t="str">
        <f>IF(ISBLANK(H8),"",VLOOKUP(H8,definitions!$A$2:$B$51,2,FALSE))</f>
        <v>clinical pictures</v>
      </c>
      <c r="G8" s="24"/>
      <c r="H8" s="20" t="s">
        <v>61</v>
      </c>
      <c r="I8" s="25">
        <v>21</v>
      </c>
    </row>
    <row r="9" spans="1:9" x14ac:dyDescent="0.25">
      <c r="E9" s="26" t="str">
        <f>IF(ISBLANK(H9),"",HYPERLINK("#"&amp;"tables_fields"&amp;"!A" &amp; VLOOKUP(H9,nav_target!$B$1:$C$54,2,FALSE), H9))</f>
        <v>liver_diseases</v>
      </c>
      <c r="F9" s="20" t="str">
        <f>IF(ISBLANK(H9),"",VLOOKUP(H9,definitions!$A$2:$B$51,2,FALSE))</f>
        <v>recording of liver diseases</v>
      </c>
      <c r="G9" s="24"/>
      <c r="H9" s="20" t="s">
        <v>25</v>
      </c>
      <c r="I9" s="25">
        <v>23</v>
      </c>
    </row>
    <row r="10" spans="1:9" x14ac:dyDescent="0.25">
      <c r="E10" s="26" t="str">
        <f>IF(ISBLANK(H10),"",HYPERLINK("#"&amp;"tables_fields"&amp;"!A" &amp; VLOOKUP(H10,nav_target!$B$1:$C$54,2,FALSE), H10))</f>
        <v>patients</v>
      </c>
      <c r="F10" s="20" t="str">
        <f>IF(ISBLANK(H10),"",VLOOKUP(H10,definitions!$A$2:$B$51,2,FALSE))</f>
        <v>recruitment details, ethnicity, gender</v>
      </c>
      <c r="G10" s="24"/>
      <c r="H10" s="20" t="s">
        <v>15</v>
      </c>
      <c r="I10" s="25">
        <v>25</v>
      </c>
    </row>
    <row r="11" spans="1:9" x14ac:dyDescent="0.25">
      <c r="E11" s="26" t="str">
        <f>IF(ISBLANK(H11),"",HYPERLINK("#"&amp;"tables_fields"&amp;"!A" &amp; VLOOKUP(H11,nav_target!$B$1:$C$54,2,FALSE), H11))</f>
        <v>mpgn_clinical_pictures</v>
      </c>
      <c r="F11" s="20" t="str">
        <f>IF(ISBLANK(H11),"",VLOOKUP(H11,definitions!$A$2:$B$51,2,FALSE))</f>
        <v>mpgn_clinical_pictures</v>
      </c>
      <c r="G11" s="24"/>
      <c r="H11" s="20" t="s">
        <v>38</v>
      </c>
      <c r="I11" s="25">
        <v>26</v>
      </c>
    </row>
    <row r="12" spans="1:9" x14ac:dyDescent="0.25">
      <c r="E12" s="26" t="str">
        <f>IF(ISBLANK(H12),"",HYPERLINK("#"&amp;"tables_fields"&amp;"!A" &amp; VLOOKUP(H12,nav_target!$B$1:$C$54,2,FALSE), H12))</f>
        <v>pregnancies</v>
      </c>
      <c r="F12" s="20" t="str">
        <f>IF(ISBLANK(H12),"",VLOOKUP(H12,definitions!$A$2:$B$51,2,FALSE))</f>
        <v>pregnancies</v>
      </c>
      <c r="G12" s="24"/>
      <c r="H12" s="20" t="s">
        <v>44</v>
      </c>
      <c r="I12" s="25">
        <v>30</v>
      </c>
    </row>
    <row r="13" spans="1:9" x14ac:dyDescent="0.25">
      <c r="E13" s="26" t="str">
        <f>IF(ISBLANK(H13),"",HYPERLINK("#"&amp;"tables_fields"&amp;"!A" &amp; VLOOKUP(H13,nav_target!$B$1:$C$54,2,FALSE), H13))</f>
        <v>fetal_anomaly_scans</v>
      </c>
      <c r="F13" s="20" t="str">
        <f>IF(ISBLANK(H13),"",VLOOKUP(H13,definitions!$A$2:$B$51,2,FALSE))</f>
        <v>fetal anomaly scans</v>
      </c>
      <c r="G13" s="24"/>
      <c r="H13" s="20" t="s">
        <v>18</v>
      </c>
      <c r="I13" s="25">
        <v>32</v>
      </c>
    </row>
    <row r="14" spans="1:9" x14ac:dyDescent="0.25">
      <c r="E14" s="26" t="str">
        <f>IF(ISBLANK(H14),"",HYPERLINK("#"&amp;"tables_fields"&amp;"!A" &amp; VLOOKUP(H14,nav_target!$B$1:$C$54,2,FALSE), H14))</f>
        <v>salt_wasting_clinical_features</v>
      </c>
      <c r="F14" s="20" t="str">
        <f>IF(ISBLANK(H14),"",VLOOKUP(H14,definitions!$A$2:$B$51,2,FALSE))</f>
        <v>clinical features for Tubulopathy patients</v>
      </c>
      <c r="G14" s="24"/>
      <c r="H14" s="20" t="s">
        <v>53</v>
      </c>
      <c r="I14" s="25">
        <v>33</v>
      </c>
    </row>
    <row r="15" spans="1:9" x14ac:dyDescent="0.25">
      <c r="E15" s="26" t="str">
        <f>IF(ISBLANK(H15),"",HYPERLINK("#"&amp;"tables_fields"&amp;"!A" &amp; VLOOKUP(H15,nav_target!$B$1:$C$54,2,FALSE), H15))</f>
        <v>fetal_ultrasounds</v>
      </c>
      <c r="F15" s="20" t="str">
        <f>IF(ISBLANK(H15),"",VLOOKUP(H15,definitions!$A$2:$B$51,2,FALSE))</f>
        <v>fetal ultrasounds</v>
      </c>
      <c r="G15" s="24"/>
      <c r="H15" s="20" t="s">
        <v>24</v>
      </c>
      <c r="I15" s="25">
        <v>34</v>
      </c>
    </row>
    <row r="16" spans="1:9" x14ac:dyDescent="0.25">
      <c r="E16" s="26" t="str">
        <f>IF(ISBLANK(H16),"",HYPERLINK("#"&amp;"tables_fields"&amp;"!A" &amp; VLOOKUP(H16,nav_target!$B$1:$C$54,2,FALSE), H16))</f>
        <v>clinical_picture_igna</v>
      </c>
      <c r="F16" s="20" t="str">
        <f>IF(ISBLANK(H16),"",VLOOKUP(H16,definitions!$A$2:$B$51,2,FALSE))</f>
        <v>Clinical Picture -IGA N</v>
      </c>
      <c r="G16" s="24"/>
      <c r="H16" s="20" t="s">
        <v>55</v>
      </c>
      <c r="I16" s="25">
        <v>35</v>
      </c>
    </row>
    <row r="17" spans="5:9" x14ac:dyDescent="0.25">
      <c r="E17" s="26" t="str">
        <f>IF(ISBLANK(H17),"",HYPERLINK("#"&amp;"tables_fields"&amp;"!A" &amp; VLOOKUP(H17,nav_target!$B$1:$C$54,2,FALSE), H17))</f>
        <v>comorbidities</v>
      </c>
      <c r="F17" s="20" t="str">
        <f>IF(ISBLANK(H17),"",VLOOKUP(H17,definitions!$A$2:$B$51,2,FALSE))</f>
        <v>secondary diagnoses for patient</v>
      </c>
      <c r="G17" s="24"/>
      <c r="H17" s="20" t="s">
        <v>30</v>
      </c>
      <c r="I17" s="25">
        <v>44</v>
      </c>
    </row>
    <row r="18" spans="5:9" x14ac:dyDescent="0.25">
      <c r="E18" s="26" t="str">
        <f>IF(ISBLANK(H18),"",HYPERLINK("#"&amp;"tables_fields"&amp;"!A" &amp; VLOOKUP(H18,nav_target!$B$1:$C$54,2,FALSE), H18))</f>
        <v>liver_imaging</v>
      </c>
      <c r="F18" s="20" t="str">
        <f>IF(ISBLANK(H18),"",VLOOKUP(H18,definitions!$A$2:$B$51,2,FALSE))</f>
        <v>liver imaging</v>
      </c>
      <c r="G18" s="24"/>
      <c r="H18" s="20" t="s">
        <v>26</v>
      </c>
      <c r="I18" s="25">
        <v>48</v>
      </c>
    </row>
    <row r="19" spans="5:9" x14ac:dyDescent="0.25">
      <c r="E19" s="26" t="str">
        <f>IF(ISBLANK(H19),"",HYPERLINK("#"&amp;"tables_fields"&amp;"!A" &amp; VLOOKUP(H19,nav_target!$B$1:$C$54,2,FALSE), H19))</f>
        <v>liver_transplants</v>
      </c>
      <c r="F19" s="20" t="str">
        <f>IF(ISBLANK(H19),"",VLOOKUP(H19,definitions!$A$2:$B$51,2,FALSE))</f>
        <v>recording of liver transplants</v>
      </c>
      <c r="G19" s="24"/>
      <c r="H19" s="20" t="s">
        <v>27</v>
      </c>
      <c r="I19" s="25">
        <v>50</v>
      </c>
    </row>
    <row r="20" spans="5:9" x14ac:dyDescent="0.25">
      <c r="E20" s="26" t="str">
        <f>IF(ISBLANK(H20),"",HYPERLINK("#"&amp;"tables_fields"&amp;"!A" &amp; VLOOKUP(H20,nav_target!$B$1:$C$54,2,FALSE), H20))</f>
        <v>patient_demographics</v>
      </c>
      <c r="F20" s="20" t="str">
        <f>IF(ISBLANK(H20),"",VLOOKUP(H20,definitions!$A$2:$B$51,2,FALSE))</f>
        <v>ethnicity, gender</v>
      </c>
      <c r="G20" s="24"/>
      <c r="H20" s="20" t="s">
        <v>12</v>
      </c>
      <c r="I20" s="25">
        <v>50</v>
      </c>
    </row>
    <row r="21" spans="5:9" x14ac:dyDescent="0.25">
      <c r="E21" s="26" t="str">
        <f>IF(ISBLANK(H21),"",HYPERLINK("#"&amp;"tables_fields"&amp;"!A" &amp; VLOOKUP(H21,nav_target!$B$1:$C$54,2,FALSE), H21))</f>
        <v>nephrectomies</v>
      </c>
      <c r="F21" s="20" t="str">
        <f>IF(ISBLANK(H21),"",VLOOKUP(H21,definitions!$A$2:$B$51,2,FALSE))</f>
        <v>Recording of surgical removal of kidney/s</v>
      </c>
      <c r="G21" s="24"/>
      <c r="H21" s="20" t="s">
        <v>28</v>
      </c>
      <c r="I21" s="25">
        <v>54</v>
      </c>
    </row>
    <row r="22" spans="5:9" x14ac:dyDescent="0.25">
      <c r="E22" s="26" t="str">
        <f>IF(ISBLANK(H22),"",HYPERLINK("#"&amp;"tables_fields"&amp;"!A" &amp; VLOOKUP(H22,nav_target!$B$1:$C$54,2,FALSE), H22))</f>
        <v>nutrition</v>
      </c>
      <c r="F22" s="20" t="str">
        <f>IF(ISBLANK(H22),"",VLOOKUP(H22,definitions!$A$2:$B$51,2,FALSE))</f>
        <v>nutrition</v>
      </c>
      <c r="G22" s="24"/>
      <c r="H22" s="20" t="s">
        <v>29</v>
      </c>
      <c r="I22" s="25">
        <v>56</v>
      </c>
    </row>
    <row r="23" spans="5:9" x14ac:dyDescent="0.25">
      <c r="E23" s="26" t="str">
        <f>IF(ISBLANK(H23),"",HYPERLINK("#"&amp;"tables_fields"&amp;"!A" &amp; VLOOKUP(H23,nav_target!$B$1:$C$54,2,FALSE), H23))</f>
        <v>ins_relapses</v>
      </c>
      <c r="F23" s="20" t="str">
        <f>IF(ISBLANK(H23),"",VLOOKUP(H23,definitions!$A$2:$B$51,2,FALSE))</f>
        <v>relapses</v>
      </c>
      <c r="G23" s="24"/>
      <c r="H23" s="20" t="s">
        <v>36</v>
      </c>
      <c r="I23" s="25">
        <v>66</v>
      </c>
    </row>
    <row r="24" spans="5:9" x14ac:dyDescent="0.25">
      <c r="E24" s="26" t="str">
        <f>IF(ISBLANK(H24),"",HYPERLINK("#"&amp;"tables_fields"&amp;"!A" &amp; VLOOKUP(H24,nav_target!$B$1:$C$54,2,FALSE), H24))</f>
        <v>primary_diagnoses</v>
      </c>
      <c r="F24" s="20" t="str">
        <f>IF(ISBLANK(H24),"",VLOOKUP(H24,definitions!$A$2:$B$51,2,FALSE))</f>
        <v xml:space="preserve">primary diagnoses for patient cohorts </v>
      </c>
      <c r="G24" s="24"/>
      <c r="H24" s="20" t="s">
        <v>14</v>
      </c>
      <c r="I24" s="25">
        <v>75</v>
      </c>
    </row>
    <row r="25" spans="5:9" x14ac:dyDescent="0.25">
      <c r="E25" s="26" t="str">
        <f>IF(ISBLANK(H25),"",HYPERLINK("#"&amp;"tables_fields"&amp;"!A" &amp; VLOOKUP(H25,nav_target!$B$1:$C$54,2,FALSE), H25))</f>
        <v>hospitalisations</v>
      </c>
      <c r="F25" s="20" t="str">
        <f>IF(ISBLANK(H25),"",VLOOKUP(H25,definitions!$A$2:$B$51,2,FALSE))</f>
        <v>hospitalisations</v>
      </c>
      <c r="G25" s="24"/>
      <c r="H25" s="20" t="s">
        <v>35</v>
      </c>
      <c r="I25" s="25">
        <v>80</v>
      </c>
    </row>
    <row r="26" spans="5:9" x14ac:dyDescent="0.25">
      <c r="E26" s="26" t="str">
        <f>IF(ISBLANK(H26),"",HYPERLINK("#"&amp;"tables_fields"&amp;"!A" &amp; VLOOKUP(H26,nav_target!$B$1:$C$54,2,FALSE), H26))</f>
        <v>pathology</v>
      </c>
      <c r="F26" s="20" t="str">
        <f>IF(ISBLANK(H26),"",VLOOKUP(H26,definitions!$A$2:$B$51,2,FALSE))</f>
        <v>Recording of patients with pathology reports</v>
      </c>
      <c r="G26" s="24"/>
      <c r="H26" s="20" t="s">
        <v>20</v>
      </c>
      <c r="I26" s="25">
        <v>84</v>
      </c>
    </row>
    <row r="27" spans="5:9" x14ac:dyDescent="0.25">
      <c r="E27" s="26" t="str">
        <f>IF(ISBLANK(H27),"",HYPERLINK("#"&amp;"tables_fields"&amp;"!A" &amp; VLOOKUP(H27,nav_target!$B$1:$C$54,2,FALSE), H27))</f>
        <v>consents</v>
      </c>
      <c r="F27" s="20" t="str">
        <f>IF(ISBLANK(H27),"",VLOOKUP(H27,definitions!$A$2:$B$51,2,FALSE))</f>
        <v>patient consents</v>
      </c>
      <c r="G27" s="24"/>
      <c r="H27" s="20" t="s">
        <v>10</v>
      </c>
      <c r="I27" s="25">
        <v>125</v>
      </c>
    </row>
    <row r="28" spans="5:9" x14ac:dyDescent="0.25">
      <c r="E28" s="26" t="str">
        <f>IF(ISBLANK(H28),"",HYPERLINK("#"&amp;"tables_fields"&amp;"!A" &amp; VLOOKUP(H28,nav_target!$B$1:$C$54,2,FALSE), H28))</f>
        <v>plasmapheresis</v>
      </c>
      <c r="F28" s="20" t="str">
        <f>IF(ISBLANK(H28),"",VLOOKUP(H28,definitions!$A$2:$B$51,2,FALSE))</f>
        <v>patients recorded plasma exchange</v>
      </c>
      <c r="G28" s="24"/>
      <c r="H28" s="20" t="s">
        <v>33</v>
      </c>
      <c r="I28" s="25">
        <v>145</v>
      </c>
    </row>
    <row r="29" spans="5:9" x14ac:dyDescent="0.25">
      <c r="E29" s="26" t="str">
        <f>IF(ISBLANK(H29),"",HYPERLINK("#"&amp;"tables_fields"&amp;"!A" &amp; VLOOKUP(H29,nav_target!$B$1:$C$54,2,FALSE), H29))</f>
        <v>consultants</v>
      </c>
      <c r="F29" s="20" t="str">
        <f>IF(ISBLANK(H29),"",VLOOKUP(H29,definitions!$A$2:$B$51,2,FALSE))</f>
        <v>list of consultants with name and contact details</v>
      </c>
      <c r="G29" s="24"/>
      <c r="H29" s="20" t="s">
        <v>11</v>
      </c>
      <c r="I29" s="25">
        <v>150</v>
      </c>
    </row>
    <row r="30" spans="5:9" x14ac:dyDescent="0.25">
      <c r="E30" s="26" t="str">
        <f>IF(ISBLANK(H30),"",HYPERLINK("#"&amp;"tables_fields"&amp;"!A" &amp; VLOOKUP(H30,nav_target!$B$1:$C$54,2,FALSE), H30))</f>
        <v>family_histories</v>
      </c>
      <c r="F30" s="20" t="str">
        <f>IF(ISBLANK(H30),"",VLOOKUP(H30,definitions!$A$2:$B$51,2,FALSE))</f>
        <v>family history of the condition</v>
      </c>
      <c r="G30" s="24"/>
      <c r="H30" s="20" t="s">
        <v>6</v>
      </c>
      <c r="I30" s="25">
        <v>154</v>
      </c>
    </row>
    <row r="31" spans="5:9" x14ac:dyDescent="0.25">
      <c r="E31" s="26" t="str">
        <f>IF(ISBLANK(H31),"",HYPERLINK("#"&amp;"tables_fields"&amp;"!A" &amp; VLOOKUP(H31,nav_target!$B$1:$C$54,2,FALSE), H31))</f>
        <v>genetics</v>
      </c>
      <c r="F31" s="20" t="str">
        <f>IF(ISBLANK(H31),"",VLOOKUP(H31,definitions!$A$2:$B$51,2,FALSE))</f>
        <v>genetics</v>
      </c>
      <c r="G31" s="24"/>
      <c r="H31" s="20" t="s">
        <v>8</v>
      </c>
      <c r="I31" s="25">
        <v>176</v>
      </c>
    </row>
    <row r="32" spans="5:9" x14ac:dyDescent="0.25">
      <c r="E32" s="26" t="str">
        <f>IF(ISBLANK(H32),"",HYPERLINK("#"&amp;"tables_fields"&amp;"!A" &amp; VLOOKUP(H32,nav_target!$B$1:$C$54,2,FALSE), H32))</f>
        <v>family_history_relatives</v>
      </c>
      <c r="F32" s="20" t="str">
        <f>IF(ISBLANK(H32),"",VLOOKUP(H32,definitions!$A$2:$B$51,2,FALSE))</f>
        <v>details of relatives with family history if the condition</v>
      </c>
      <c r="G32" s="24"/>
      <c r="H32" s="20" t="s">
        <v>7</v>
      </c>
      <c r="I32" s="25">
        <v>176</v>
      </c>
    </row>
    <row r="33" spans="5:9" x14ac:dyDescent="0.25">
      <c r="E33" s="26" t="str">
        <f>IF(ISBLANK(H33),"",HYPERLINK("#"&amp;"tables_fields"&amp;"!A" &amp; VLOOKUP(H33,nav_target!$B$1:$C$54,2,FALSE), H33))</f>
        <v>results</v>
      </c>
      <c r="F33" s="20" t="str">
        <f>IF(ISBLANK(H33),"",VLOOKUP(H33,definitions!$A$2:$B$51,2,FALSE))</f>
        <v>Lab results and observations from PV</v>
      </c>
      <c r="G33" s="24"/>
      <c r="H33" s="20" t="s">
        <v>13</v>
      </c>
      <c r="I33" s="25">
        <v>225</v>
      </c>
    </row>
    <row r="34" spans="5:9" x14ac:dyDescent="0.25">
      <c r="E34" s="26" t="str">
        <f>IF(ISBLANK(H34),"",HYPERLINK("#"&amp;"tables_fields"&amp;"!A" &amp; VLOOKUP(H34,nav_target!$B$1:$C$54,2,FALSE), H34))</f>
        <v>medications</v>
      </c>
      <c r="F34" s="20" t="str">
        <f>IF(ISBLANK(H34),"",VLOOKUP(H34,definitions!$A$2:$B$51,2,FALSE))</f>
        <v>medications from PV</v>
      </c>
      <c r="G34" s="24"/>
      <c r="H34" s="20" t="s">
        <v>9</v>
      </c>
      <c r="I34" s="25">
        <v>250</v>
      </c>
    </row>
    <row r="35" spans="5:9" x14ac:dyDescent="0.25">
      <c r="E35" s="26" t="str">
        <f>IF(ISBLANK(H35),"",HYPERLINK("#"&amp;"tables_fields"&amp;"!A" &amp; VLOOKUP(H35,nav_target!$B$1:$C$54,2,FALSE), H35))</f>
        <v>dialysis</v>
      </c>
      <c r="F35" s="20" t="str">
        <f>IF(ISBLANK(H35),"",VLOOKUP(H35,definitions!$A$2:$B$51,2,FALSE))</f>
        <v>recording of dialysis with modality</v>
      </c>
      <c r="G35" s="24"/>
      <c r="H35" s="20" t="s">
        <v>17</v>
      </c>
      <c r="I35" s="25">
        <v>285</v>
      </c>
    </row>
    <row r="36" spans="5:9" x14ac:dyDescent="0.25">
      <c r="E36" s="26" t="str">
        <f>IF(ISBLANK(H36),"",HYPERLINK("#"&amp;"tables_fields"&amp;"!A" &amp; VLOOKUP(H36,nav_target!$B$1:$C$54,2,FALSE), H36))</f>
        <v>renal_imaging</v>
      </c>
      <c r="F36" s="20" t="str">
        <f>IF(ISBLANK(H36),"",VLOOKUP(H36,definitions!$A$2:$B$51,2,FALSE))</f>
        <v>renal_imaging</v>
      </c>
      <c r="G36" s="24"/>
      <c r="H36" s="20" t="s">
        <v>21</v>
      </c>
      <c r="I36" s="25">
        <v>403</v>
      </c>
    </row>
    <row r="37" spans="5:9" x14ac:dyDescent="0.25">
      <c r="E37" s="26" t="str">
        <f>IF(ISBLANK(H37),"",HYPERLINK("#"&amp;"tables_fields"&amp;"!A" &amp; VLOOKUP(H37,nav_target!$B$1:$C$54,2,FALSE), H37))</f>
        <v>transplants</v>
      </c>
      <c r="F37" s="20" t="str">
        <f>IF(ISBLANK(H37),"",VLOOKUP(H37,definitions!$A$2:$B$51,2,FALSE))</f>
        <v>transplants</v>
      </c>
      <c r="G37" s="24"/>
      <c r="H37" s="20" t="s">
        <v>22</v>
      </c>
      <c r="I37" s="25">
        <v>646</v>
      </c>
    </row>
    <row r="38" spans="5:9" x14ac:dyDescent="0.25">
      <c r="E38" s="26" t="str">
        <f>IF(ISBLANK(H38),"",HYPERLINK("#"&amp;"tables_fields"&amp;"!A" &amp; VLOOKUP(H38,nav_target!$B$1:$C$54,2,FALSE), H38))</f>
        <v/>
      </c>
      <c r="F38" s="20" t="str">
        <f>IF(ISBLANK(H38),"",VLOOKUP(H38,definitions!$A$2:$B$51,2,FALSE))</f>
        <v/>
      </c>
      <c r="G38" s="24"/>
      <c r="H38"/>
      <c r="I38"/>
    </row>
    <row r="39" spans="5:9" x14ac:dyDescent="0.25">
      <c r="E39" s="26" t="str">
        <f>IF(ISBLANK(H39),"",HYPERLINK("#"&amp;"tables_fields"&amp;"!A" &amp; VLOOKUP(H39,nav_target!$B$1:$C$54,2,FALSE), H39))</f>
        <v/>
      </c>
      <c r="F39" s="20" t="str">
        <f>IF(ISBLANK(H39),"",VLOOKUP(H39,definitions!$A$2:$B$51,2,FALSE))</f>
        <v/>
      </c>
      <c r="G39" s="24"/>
      <c r="H39"/>
      <c r="I39"/>
    </row>
    <row r="40" spans="5:9" x14ac:dyDescent="0.25">
      <c r="E40" s="26" t="str">
        <f>IF(ISBLANK(H40),"",HYPERLINK("#"&amp;"tables_fields"&amp;"!A" &amp; VLOOKUP(H40,nav_target!$B$1:$C$54,2,FALSE), H40))</f>
        <v/>
      </c>
      <c r="F40" s="20" t="str">
        <f>IF(ISBLANK(H40),"",VLOOKUP(H40,definitions!$A$2:$B$51,2,FALSE))</f>
        <v/>
      </c>
      <c r="G40" s="24"/>
      <c r="H40"/>
      <c r="I40"/>
    </row>
    <row r="41" spans="5:9" x14ac:dyDescent="0.25">
      <c r="E41" s="26" t="str">
        <f>IF(ISBLANK(H41),"",HYPERLINK("#"&amp;"tables_fields"&amp;"!A" &amp; VLOOKUP(H41,nav_target!$B$1:$C$54,2,FALSE), H41))</f>
        <v/>
      </c>
      <c r="F41" s="20" t="str">
        <f>IF(ISBLANK(H41),"",VLOOKUP(H41,definitions!$A$2:$B$51,2,FALSE))</f>
        <v/>
      </c>
      <c r="G41" s="24"/>
      <c r="H41"/>
      <c r="I41"/>
    </row>
    <row r="42" spans="5:9" x14ac:dyDescent="0.25">
      <c r="E42" s="26" t="str">
        <f>IF(ISBLANK(H42),"",HYPERLINK("#"&amp;"tables_fields"&amp;"!A" &amp; VLOOKUP(H42,nav_target!$B$1:$C$54,2,FALSE), H42))</f>
        <v/>
      </c>
      <c r="F42" s="20" t="str">
        <f>IF(ISBLANK(H42),"",VLOOKUP(H42,definitions!$A$2:$B$51,2,FALSE))</f>
        <v/>
      </c>
      <c r="G42" s="24"/>
      <c r="H42"/>
      <c r="I42"/>
    </row>
    <row r="43" spans="5:9" x14ac:dyDescent="0.25">
      <c r="E43" s="26" t="str">
        <f>IF(ISBLANK(H43),"",HYPERLINK("#"&amp;"tables_fields"&amp;"!A" &amp; VLOOKUP(H43,nav_target!$B$1:$C$54,2,FALSE), H43))</f>
        <v/>
      </c>
      <c r="F43" s="20" t="str">
        <f>IF(ISBLANK(H43),"",VLOOKUP(H43,definitions!$A$2:$B$51,2,FALSE))</f>
        <v/>
      </c>
      <c r="G43" s="24"/>
      <c r="H43"/>
      <c r="I43"/>
    </row>
    <row r="44" spans="5:9" x14ac:dyDescent="0.25">
      <c r="E44" s="26" t="str">
        <f>IF(ISBLANK(H44),"",HYPERLINK("#"&amp;"tables_fields"&amp;"!A" &amp; VLOOKUP(H44,nav_target!$B$1:$C$54,2,FALSE), H44))</f>
        <v/>
      </c>
      <c r="F44" s="20" t="str">
        <f>IF(ISBLANK(H44),"",VLOOKUP(H44,definitions!$A$2:$B$51,2,FALSE))</f>
        <v/>
      </c>
      <c r="G44" s="24"/>
      <c r="H44"/>
      <c r="I44"/>
    </row>
    <row r="45" spans="5:9" x14ac:dyDescent="0.25">
      <c r="E45" s="26" t="str">
        <f>IF(ISBLANK(H45),"",HYPERLINK("#"&amp;"tables_fields"&amp;"!A" &amp; VLOOKUP(H45,nav_target!$B$1:$C$54,2,FALSE), H45))</f>
        <v/>
      </c>
      <c r="F45" s="20" t="str">
        <f>IF(ISBLANK(H45),"",VLOOKUP(H45,definitions!$A$2:$B$51,2,FALSE))</f>
        <v/>
      </c>
      <c r="G45" s="24"/>
      <c r="H45"/>
      <c r="I45"/>
    </row>
    <row r="46" spans="5:9" x14ac:dyDescent="0.25">
      <c r="E46" s="26" t="str">
        <f>IF(ISBLANK(H46),"",HYPERLINK("#"&amp;"tables_fields"&amp;"!A" &amp; VLOOKUP(H46,nav_target!$B$1:$C$54,2,FALSE), H46))</f>
        <v/>
      </c>
      <c r="F46" s="20" t="str">
        <f>IF(ISBLANK(H46),"",VLOOKUP(H46,definitions!$A$2:$B$51,2,FALSE))</f>
        <v/>
      </c>
      <c r="G46" s="24"/>
      <c r="H46"/>
      <c r="I46"/>
    </row>
    <row r="47" spans="5:9" x14ac:dyDescent="0.25">
      <c r="E47" s="26" t="str">
        <f>IF(ISBLANK(H47),"",HYPERLINK("#"&amp;"tables_fields"&amp;"!A" &amp; VLOOKUP(H47,nav_target!$B$1:$C$54,2,FALSE), H47))</f>
        <v/>
      </c>
      <c r="F47" s="20" t="str">
        <f>IF(ISBLANK(H47),"",VLOOKUP(H47,definitions!$A$2:$B$51,2,FALSE))</f>
        <v/>
      </c>
      <c r="G47" s="24"/>
      <c r="H47"/>
      <c r="I47"/>
    </row>
    <row r="48" spans="5:9" x14ac:dyDescent="0.25">
      <c r="E48" s="26" t="str">
        <f>IF(ISBLANK(H48),"",HYPERLINK("#"&amp;"tables_fields"&amp;"!A" &amp; VLOOKUP(H48,nav_target!$B$1:$C$54,2,FALSE), H48))</f>
        <v/>
      </c>
      <c r="F48" s="20" t="str">
        <f>IF(ISBLANK(H48),"",VLOOKUP(H48,definitions!$A$2:$B$51,2,FALSE))</f>
        <v/>
      </c>
      <c r="G48" s="24"/>
      <c r="H48"/>
      <c r="I48"/>
    </row>
    <row r="49" spans="5:9" x14ac:dyDescent="0.25">
      <c r="E49" s="26" t="str">
        <f>IF(ISBLANK(H49),"",HYPERLINK("#"&amp;"tables_fields"&amp;"!A" &amp; VLOOKUP(H49,nav_target!$B$1:$C$54,2,FALSE), H49))</f>
        <v/>
      </c>
      <c r="F49" s="20" t="str">
        <f>IF(ISBLANK(H49),"",VLOOKUP(H49,definitions!$A$2:$B$51,2,FALSE))</f>
        <v/>
      </c>
      <c r="G49" s="24"/>
      <c r="H49"/>
      <c r="I49"/>
    </row>
    <row r="50" spans="5:9" x14ac:dyDescent="0.25">
      <c r="E50" s="26" t="str">
        <f>IF(ISBLANK(H50),"",HYPERLINK("#"&amp;"tables_fields"&amp;"!A" &amp; VLOOKUP(H50,nav_target!$B$1:$C$54,2,FALSE), H50))</f>
        <v/>
      </c>
      <c r="F50" s="20" t="str">
        <f>IF(ISBLANK(H50),"",VLOOKUP(H50,definitions!$A$2:$B$51,2,FALSE))</f>
        <v/>
      </c>
      <c r="G50" s="24"/>
      <c r="H50"/>
      <c r="I50"/>
    </row>
    <row r="51" spans="5:9" x14ac:dyDescent="0.25">
      <c r="E51" s="20" t="str">
        <f>IF(ISBLANK(H51),"",HYPERLINK("#"&amp;"tables_fields"&amp;"!A" &amp; VLOOKUP(H51,nav_target!$B$1:$C$53,2,FALSE), H51))</f>
        <v/>
      </c>
      <c r="F51" s="20" t="str">
        <f>IF(ISBLANK(H51),"",VLOOKUP(H51,definitions!$A$2:$B$51,2,FALSE))</f>
        <v/>
      </c>
    </row>
    <row r="52" spans="5:9" x14ac:dyDescent="0.25">
      <c r="E52" s="20" t="str">
        <f>IF(ISBLANK(H52),"",HYPERLINK("#"&amp;"tables_fields"&amp;"!A" &amp; VLOOKUP(H52,nav_target!$B$1:$C$53,2,FALSE), H52))</f>
        <v/>
      </c>
      <c r="F52" s="20" t="str">
        <f>IF(ISBLANK(H52),"",VLOOKUP(H52,definitions!$A$2:$B$51,2,FALSE))</f>
        <v/>
      </c>
    </row>
    <row r="53" spans="5:9" x14ac:dyDescent="0.25">
      <c r="E53" s="20" t="str">
        <f>IF(ISBLANK(H53),"",HYPERLINK("#"&amp;"tables_fields"&amp;"!A" &amp; VLOOKUP(H53,nav_target!$B$1:$C$53,2,FALSE), H53))</f>
        <v/>
      </c>
      <c r="F53" s="20" t="str">
        <f>IF(ISBLANK(H53),"",VLOOKUP(H53,definitions!$A$2:$B$51,2,FALSE))</f>
        <v/>
      </c>
    </row>
    <row r="54" spans="5:9" x14ac:dyDescent="0.25">
      <c r="E54" s="20" t="str">
        <f>IF(ISBLANK(H54),"",HYPERLINK("#"&amp;"tables_fields"&amp;"!A" &amp; VLOOKUP(H54,nav_target!$B$1:$C$53,2,FALSE), H54))</f>
        <v/>
      </c>
      <c r="F54" s="20" t="str">
        <f>IF(ISBLANK(H54),"",VLOOKUP(H54,definitions!$A$2:$B$51,2,FALSE))</f>
        <v/>
      </c>
    </row>
    <row r="55" spans="5:9" x14ac:dyDescent="0.25">
      <c r="E55" s="20" t="str">
        <f>IF(ISBLANK(H55),"",HYPERLINK("#"&amp;"tables_fields"&amp;"!A" &amp; VLOOKUP(H55,nav_target!$B$1:$C$53,2,FALSE), H55))</f>
        <v/>
      </c>
    </row>
  </sheetData>
  <mergeCells count="2">
    <mergeCell ref="A1:C1"/>
    <mergeCell ref="E1:F2"/>
  </mergeCells>
  <conditionalFormatting sqref="G5:G50">
    <cfRule type="expression" dxfId="9" priority="4">
      <formula>$H5&lt;&gt;""</formula>
    </cfRule>
  </conditionalFormatting>
  <conditionalFormatting sqref="F5">
    <cfRule type="expression" dxfId="8" priority="3">
      <formula>$H5&lt;&gt;""</formula>
    </cfRule>
  </conditionalFormatting>
  <conditionalFormatting sqref="F6:F16 E5:E16 E17:F50">
    <cfRule type="expression" dxfId="7" priority="1">
      <formula>$H5&lt;&gt;""</formula>
    </cfRule>
  </conditionalFormatting>
  <pageMargins left="0.7" right="0.7" top="0.75" bottom="0.75" header="0.3" footer="0.3"/>
  <pageSetup paperSize="9" orientation="portrait" r:id="rId2"/>
  <drawing r:id="rId3"/>
  <extLst>
    <ext xmlns:x14="http://schemas.microsoft.com/office/spreadsheetml/2009/9/main" uri="{A8765BA9-456A-4dab-B4F3-ACF838C121DE}">
      <x14:slicerList>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C3" sqref="C3"/>
    </sheetView>
  </sheetViews>
  <sheetFormatPr defaultRowHeight="15" x14ac:dyDescent="0.25"/>
  <cols>
    <col min="1" max="1" width="36.85546875" customWidth="1"/>
    <col min="2" max="2" width="21.140625" hidden="1" customWidth="1"/>
    <col min="3" max="3" width="28" customWidth="1"/>
  </cols>
  <sheetData>
    <row r="1" spans="1:3" ht="21" x14ac:dyDescent="0.35">
      <c r="A1" s="38" t="s">
        <v>1361</v>
      </c>
      <c r="B1" s="38"/>
      <c r="C1" s="32" t="s">
        <v>1360</v>
      </c>
    </row>
    <row r="2" spans="1:3" ht="21" x14ac:dyDescent="0.35">
      <c r="A2" s="35" t="s">
        <v>1362</v>
      </c>
      <c r="B2" s="32"/>
    </row>
    <row r="3" spans="1:3" x14ac:dyDescent="0.25">
      <c r="B3" t="s">
        <v>138</v>
      </c>
      <c r="C3" s="33" t="str">
        <f>HYPERLINK("#"&amp;"Lookups"&amp;"!A" &amp; VLOOKUP(B3,nav_target!$K$4:$L$16,2,FALSE), B3)</f>
        <v>diagnosis</v>
      </c>
    </row>
    <row r="4" spans="1:3" x14ac:dyDescent="0.25">
      <c r="B4" t="s">
        <v>827</v>
      </c>
      <c r="C4" s="33" t="str">
        <f>HYPERLINK("#"&amp;"Lookups"&amp;"!A" &amp; VLOOKUP(B4,nav_target!$K$4:$L$16,2,FALSE), B4)</f>
        <v>Dialysis</v>
      </c>
    </row>
    <row r="5" spans="1:3" x14ac:dyDescent="0.25">
      <c r="B5" t="s">
        <v>858</v>
      </c>
      <c r="C5" s="33" t="str">
        <f>HYPERLINK("#"&amp;"Lookups"&amp;"!A" &amp; VLOOKUP(B5,nav_target!$K$4:$L$16,2,FALSE), B5)</f>
        <v>drugs</v>
      </c>
    </row>
    <row r="6" spans="1:3" x14ac:dyDescent="0.25">
      <c r="B6" t="s">
        <v>74</v>
      </c>
      <c r="C6" s="33" t="str">
        <f>HYPERLINK("#"&amp;"Lookups"&amp;"!A" &amp; VLOOKUP(B6,nav_target!$K$4:$L$16,2,FALSE), B6)</f>
        <v>eq-5d-5l</v>
      </c>
    </row>
    <row r="7" spans="1:3" x14ac:dyDescent="0.25">
      <c r="B7" t="s">
        <v>75</v>
      </c>
      <c r="C7" s="33" t="str">
        <f>HYPERLINK("#"&amp;"Lookups"&amp;"!A" &amp; VLOOKUP(B7,nav_target!$K$4:$L$16,2,FALSE), B7)</f>
        <v>eq-5d-y</v>
      </c>
    </row>
    <row r="8" spans="1:3" x14ac:dyDescent="0.25">
      <c r="B8" t="s">
        <v>68</v>
      </c>
      <c r="C8" s="33" t="str">
        <f>HYPERLINK("#"&amp;"Lookups"&amp;"!A" &amp; VLOOKUP(B8,nav_target!$K$4:$L$16,2,FALSE), B8)</f>
        <v>family-history</v>
      </c>
    </row>
    <row r="9" spans="1:3" x14ac:dyDescent="0.25">
      <c r="B9" t="s">
        <v>8</v>
      </c>
      <c r="C9" s="33" t="str">
        <f>HYPERLINK("#"&amp;"Lookups"&amp;"!A" &amp; VLOOKUP(B9,nav_target!$K$4:$L$16,2,FALSE), B9)</f>
        <v>genetics</v>
      </c>
    </row>
    <row r="10" spans="1:3" x14ac:dyDescent="0.25">
      <c r="B10" t="s">
        <v>1</v>
      </c>
      <c r="C10" s="33" t="str">
        <f>HYPERLINK("#"&amp;"Lookups"&amp;"!A" &amp; VLOOKUP(B10,nav_target!$K$4:$L$16,2,FALSE), B10)</f>
        <v>Group</v>
      </c>
    </row>
    <row r="11" spans="1:3" x14ac:dyDescent="0.25">
      <c r="B11" t="s">
        <v>36</v>
      </c>
      <c r="C11" s="33" t="str">
        <f>HYPERLINK("#"&amp;"Lookups"&amp;"!A" &amp; VLOOKUP(B11,nav_target!$K$4:$L$16,2,FALSE), B11)</f>
        <v>ins_relapses</v>
      </c>
    </row>
    <row r="12" spans="1:3" x14ac:dyDescent="0.25">
      <c r="B12" t="s">
        <v>77</v>
      </c>
      <c r="C12" s="33" t="str">
        <f>HYPERLINK("#"&amp;"Lookups"&amp;"!A" &amp; VLOOKUP(B12,nav_target!$K$4:$L$16,2,FALSE), B12)</f>
        <v>ipos</v>
      </c>
    </row>
    <row r="13" spans="1:3" x14ac:dyDescent="0.25">
      <c r="B13" t="s">
        <v>12</v>
      </c>
      <c r="C13" s="33" t="str">
        <f>HYPERLINK("#"&amp;"Lookups"&amp;"!A" &amp; VLOOKUP(B13,nav_target!$K$4:$L$16,2,FALSE), B13)</f>
        <v>patient_demographics</v>
      </c>
    </row>
    <row r="14" spans="1:3" x14ac:dyDescent="0.25">
      <c r="B14" t="s">
        <v>33</v>
      </c>
      <c r="C14" s="33" t="str">
        <f>HYPERLINK("#"&amp;"Lookups"&amp;"!A" &amp; VLOOKUP(B14,nav_target!$K$4:$L$16,2,FALSE), B14)</f>
        <v>plasmapheresis</v>
      </c>
    </row>
    <row r="15" spans="1:3" x14ac:dyDescent="0.25">
      <c r="B15" t="s">
        <v>1221</v>
      </c>
      <c r="C15" s="33" t="str">
        <f>HYPERLINK("#"&amp;"Lookups"&amp;"!A" &amp; VLOOKUP(B15,nav_target!$K$4:$L$16,2,FALSE), B15)</f>
        <v>Transplants</v>
      </c>
    </row>
  </sheetData>
  <mergeCells count="1">
    <mergeCell ref="A1:B1"/>
  </mergeCells>
  <hyperlinks>
    <hyperlink ref="A1:B1" location="Intro!A1" display="&lt;&lt;&lt;Return to Intro"/>
    <hyperlink ref="A2" location="tables_fields!A1" display="&lt;&lt;&lt;Return to tables_fields"/>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3"/>
  <sheetViews>
    <sheetView workbookViewId="0">
      <pane ySplit="2" topLeftCell="A139" activePane="bottomLeft" state="frozen"/>
      <selection pane="bottomLeft" sqref="A1:B1"/>
    </sheetView>
  </sheetViews>
  <sheetFormatPr defaultRowHeight="15" x14ac:dyDescent="0.25"/>
  <cols>
    <col min="1" max="1" width="9.140625" style="5"/>
    <col min="2" max="2" width="28.140625" bestFit="1" customWidth="1"/>
    <col min="3" max="3" width="31.7109375" bestFit="1" customWidth="1"/>
    <col min="4" max="4" width="24.7109375" bestFit="1" customWidth="1"/>
    <col min="5" max="5" width="70.140625" bestFit="1" customWidth="1"/>
    <col min="6" max="6" width="42.7109375" customWidth="1"/>
  </cols>
  <sheetData>
    <row r="1" spans="1:6" ht="21" x14ac:dyDescent="0.35">
      <c r="A1" s="38" t="s">
        <v>1361</v>
      </c>
      <c r="B1" s="38"/>
    </row>
    <row r="2" spans="1:6" x14ac:dyDescent="0.25">
      <c r="A2" s="7" t="s">
        <v>822</v>
      </c>
      <c r="B2" s="1" t="s">
        <v>87</v>
      </c>
      <c r="C2" s="1" t="s">
        <v>88</v>
      </c>
      <c r="D2" s="1" t="s">
        <v>89</v>
      </c>
      <c r="E2" s="1" t="s">
        <v>90</v>
      </c>
      <c r="F2" s="1" t="s">
        <v>91</v>
      </c>
    </row>
    <row r="3" spans="1:6" x14ac:dyDescent="0.25">
      <c r="A3" s="27">
        <v>1</v>
      </c>
      <c r="B3" s="2" t="s">
        <v>15</v>
      </c>
      <c r="C3" s="2" t="s">
        <v>92</v>
      </c>
      <c r="D3" s="3" t="s">
        <v>93</v>
      </c>
      <c r="E3" s="3" t="s">
        <v>94</v>
      </c>
      <c r="F3" s="3"/>
    </row>
    <row r="4" spans="1:6" x14ac:dyDescent="0.25">
      <c r="A4" s="5">
        <v>2</v>
      </c>
      <c r="B4" s="2" t="s">
        <v>15</v>
      </c>
      <c r="C4" s="2" t="s">
        <v>95</v>
      </c>
      <c r="D4" s="3" t="s">
        <v>96</v>
      </c>
      <c r="E4" s="2" t="s">
        <v>95</v>
      </c>
      <c r="F4" s="2"/>
    </row>
    <row r="5" spans="1:6" x14ac:dyDescent="0.25">
      <c r="A5" s="5">
        <v>3</v>
      </c>
      <c r="B5" s="2" t="s">
        <v>15</v>
      </c>
      <c r="C5" s="2" t="s">
        <v>97</v>
      </c>
      <c r="D5" s="3" t="s">
        <v>96</v>
      </c>
      <c r="E5" s="2" t="s">
        <v>97</v>
      </c>
      <c r="F5" s="2"/>
    </row>
    <row r="6" spans="1:6" x14ac:dyDescent="0.25">
      <c r="A6" s="5">
        <v>4</v>
      </c>
      <c r="B6" s="2" t="s">
        <v>15</v>
      </c>
      <c r="C6" s="2" t="s">
        <v>98</v>
      </c>
      <c r="D6" s="3" t="s">
        <v>96</v>
      </c>
      <c r="E6" s="2" t="s">
        <v>98</v>
      </c>
      <c r="F6" s="2"/>
    </row>
    <row r="7" spans="1:6" x14ac:dyDescent="0.25">
      <c r="A7" s="5">
        <v>5</v>
      </c>
      <c r="B7" s="2" t="s">
        <v>15</v>
      </c>
      <c r="C7" s="2" t="s">
        <v>99</v>
      </c>
      <c r="D7" s="3" t="s">
        <v>100</v>
      </c>
      <c r="E7" s="2" t="s">
        <v>99</v>
      </c>
      <c r="F7" s="2"/>
    </row>
    <row r="8" spans="1:6" x14ac:dyDescent="0.25">
      <c r="A8" s="5">
        <v>6</v>
      </c>
      <c r="B8" s="2" t="s">
        <v>15</v>
      </c>
      <c r="C8" s="2" t="s">
        <v>101</v>
      </c>
      <c r="D8" s="3" t="s">
        <v>93</v>
      </c>
      <c r="E8" s="2" t="s">
        <v>101</v>
      </c>
      <c r="F8" s="2"/>
    </row>
    <row r="9" spans="1:6" x14ac:dyDescent="0.25">
      <c r="A9" s="5">
        <v>7</v>
      </c>
      <c r="B9" s="2" t="s">
        <v>15</v>
      </c>
      <c r="C9" s="2" t="s">
        <v>102</v>
      </c>
      <c r="D9" s="3" t="s">
        <v>100</v>
      </c>
      <c r="E9" s="2" t="s">
        <v>102</v>
      </c>
      <c r="F9" s="2"/>
    </row>
    <row r="10" spans="1:6" x14ac:dyDescent="0.25">
      <c r="A10" s="5">
        <v>8</v>
      </c>
      <c r="B10" s="2" t="s">
        <v>15</v>
      </c>
      <c r="C10" s="2" t="s">
        <v>103</v>
      </c>
      <c r="D10" s="3" t="s">
        <v>93</v>
      </c>
      <c r="E10" s="2" t="s">
        <v>103</v>
      </c>
      <c r="F10" s="2"/>
    </row>
    <row r="11" spans="1:6" x14ac:dyDescent="0.25">
      <c r="A11" s="5">
        <v>9</v>
      </c>
      <c r="B11" s="2" t="s">
        <v>15</v>
      </c>
      <c r="C11" s="2" t="s">
        <v>104</v>
      </c>
      <c r="D11" s="3" t="s">
        <v>93</v>
      </c>
      <c r="E11" s="4" t="s">
        <v>105</v>
      </c>
      <c r="F11" s="4" t="s">
        <v>106</v>
      </c>
    </row>
    <row r="12" spans="1:6" x14ac:dyDescent="0.25">
      <c r="A12" s="5">
        <v>10</v>
      </c>
      <c r="B12" s="2" t="s">
        <v>15</v>
      </c>
      <c r="C12" s="4" t="s">
        <v>107</v>
      </c>
      <c r="D12" s="3" t="s">
        <v>96</v>
      </c>
      <c r="E12" s="4" t="s">
        <v>108</v>
      </c>
      <c r="F12" s="4" t="s">
        <v>106</v>
      </c>
    </row>
    <row r="13" spans="1:6" x14ac:dyDescent="0.25">
      <c r="A13" s="5">
        <v>11</v>
      </c>
      <c r="B13" s="2" t="s">
        <v>15</v>
      </c>
      <c r="C13" s="2" t="s">
        <v>109</v>
      </c>
      <c r="D13" s="3" t="s">
        <v>96</v>
      </c>
      <c r="E13" s="2" t="s">
        <v>109</v>
      </c>
      <c r="F13" s="2"/>
    </row>
    <row r="14" spans="1:6" x14ac:dyDescent="0.25">
      <c r="A14" s="5">
        <v>12</v>
      </c>
      <c r="B14" s="2" t="s">
        <v>15</v>
      </c>
      <c r="C14" s="2" t="s">
        <v>110</v>
      </c>
      <c r="D14" s="3" t="s">
        <v>111</v>
      </c>
      <c r="E14" s="2" t="s">
        <v>112</v>
      </c>
      <c r="F14" s="2"/>
    </row>
    <row r="15" spans="1:6" x14ac:dyDescent="0.25">
      <c r="A15" s="5">
        <v>13</v>
      </c>
      <c r="B15" s="2" t="s">
        <v>15</v>
      </c>
      <c r="C15" s="2" t="s">
        <v>113</v>
      </c>
      <c r="D15" s="3" t="s">
        <v>111</v>
      </c>
      <c r="E15" s="2" t="s">
        <v>113</v>
      </c>
      <c r="F15" s="2"/>
    </row>
    <row r="16" spans="1:6" x14ac:dyDescent="0.25">
      <c r="A16" s="5">
        <v>14</v>
      </c>
      <c r="B16" s="2" t="s">
        <v>15</v>
      </c>
      <c r="C16" s="2" t="s">
        <v>114</v>
      </c>
      <c r="D16" s="3" t="s">
        <v>93</v>
      </c>
      <c r="E16" s="2" t="s">
        <v>114</v>
      </c>
      <c r="F16" s="2"/>
    </row>
    <row r="17" spans="1:7" x14ac:dyDescent="0.25">
      <c r="A17" s="5">
        <v>15</v>
      </c>
      <c r="B17" s="2" t="s">
        <v>15</v>
      </c>
      <c r="C17" s="2" t="s">
        <v>115</v>
      </c>
      <c r="D17" s="3" t="s">
        <v>100</v>
      </c>
      <c r="E17" s="2" t="s">
        <v>115</v>
      </c>
      <c r="F17" s="4" t="s">
        <v>116</v>
      </c>
    </row>
    <row r="18" spans="1:7" x14ac:dyDescent="0.25">
      <c r="A18" s="5">
        <v>16</v>
      </c>
      <c r="B18" s="2" t="s">
        <v>15</v>
      </c>
      <c r="C18" s="2" t="s">
        <v>117</v>
      </c>
      <c r="D18" s="3" t="s">
        <v>93</v>
      </c>
      <c r="E18" s="2" t="s">
        <v>117</v>
      </c>
      <c r="F18" s="3" t="s">
        <v>118</v>
      </c>
      <c r="G18" s="34" t="s">
        <v>1360</v>
      </c>
    </row>
    <row r="19" spans="1:7" x14ac:dyDescent="0.25">
      <c r="A19" s="5">
        <v>17</v>
      </c>
      <c r="B19" s="2" t="s">
        <v>15</v>
      </c>
      <c r="C19" s="2" t="s">
        <v>119</v>
      </c>
      <c r="D19" s="3" t="s">
        <v>96</v>
      </c>
      <c r="E19" s="2" t="s">
        <v>119</v>
      </c>
      <c r="F19" s="3" t="s">
        <v>118</v>
      </c>
      <c r="G19" s="34" t="s">
        <v>1360</v>
      </c>
    </row>
    <row r="20" spans="1:7" x14ac:dyDescent="0.25">
      <c r="A20" s="5">
        <v>18</v>
      </c>
      <c r="B20" s="2" t="s">
        <v>15</v>
      </c>
      <c r="C20" s="2" t="s">
        <v>120</v>
      </c>
      <c r="D20" s="3" t="s">
        <v>93</v>
      </c>
      <c r="E20" s="2" t="s">
        <v>120</v>
      </c>
      <c r="F20" s="2"/>
    </row>
    <row r="21" spans="1:7" x14ac:dyDescent="0.25">
      <c r="A21" s="5">
        <v>19</v>
      </c>
      <c r="B21" s="2" t="s">
        <v>15</v>
      </c>
      <c r="C21" s="2" t="s">
        <v>121</v>
      </c>
      <c r="D21" s="3" t="s">
        <v>96</v>
      </c>
      <c r="E21" s="2" t="s">
        <v>121</v>
      </c>
      <c r="F21" s="2"/>
    </row>
    <row r="22" spans="1:7" x14ac:dyDescent="0.25">
      <c r="A22" s="27">
        <v>20</v>
      </c>
      <c r="B22" s="2" t="s">
        <v>122</v>
      </c>
      <c r="C22" s="2" t="s">
        <v>123</v>
      </c>
      <c r="D22" s="4" t="s">
        <v>124</v>
      </c>
      <c r="E22" s="4" t="s">
        <v>125</v>
      </c>
      <c r="F22" s="4"/>
    </row>
    <row r="23" spans="1:7" x14ac:dyDescent="0.25">
      <c r="A23" s="5">
        <v>21</v>
      </c>
      <c r="B23" s="2" t="s">
        <v>122</v>
      </c>
      <c r="C23" s="2" t="s">
        <v>92</v>
      </c>
      <c r="D23" s="4" t="s">
        <v>93</v>
      </c>
      <c r="E23" s="4" t="s">
        <v>94</v>
      </c>
      <c r="F23" s="4"/>
    </row>
    <row r="24" spans="1:7" x14ac:dyDescent="0.25">
      <c r="A24" s="5">
        <v>22</v>
      </c>
      <c r="B24" s="2" t="s">
        <v>122</v>
      </c>
      <c r="C24" s="2" t="s">
        <v>126</v>
      </c>
      <c r="D24" s="3" t="s">
        <v>93</v>
      </c>
      <c r="E24" s="3" t="s">
        <v>127</v>
      </c>
      <c r="F24" s="3" t="s">
        <v>118</v>
      </c>
      <c r="G24" s="34" t="s">
        <v>1360</v>
      </c>
    </row>
    <row r="25" spans="1:7" x14ac:dyDescent="0.25">
      <c r="A25" s="5">
        <v>23</v>
      </c>
      <c r="B25" s="2" t="s">
        <v>122</v>
      </c>
      <c r="C25" s="2" t="s">
        <v>128</v>
      </c>
      <c r="D25" s="3" t="s">
        <v>96</v>
      </c>
      <c r="E25" s="3" t="s">
        <v>129</v>
      </c>
      <c r="F25" s="3" t="s">
        <v>118</v>
      </c>
      <c r="G25" s="34" t="s">
        <v>1360</v>
      </c>
    </row>
    <row r="26" spans="1:7" x14ac:dyDescent="0.25">
      <c r="A26" s="5">
        <v>24</v>
      </c>
      <c r="B26" s="2" t="s">
        <v>122</v>
      </c>
      <c r="C26" s="2" t="s">
        <v>130</v>
      </c>
      <c r="D26" s="3" t="s">
        <v>96</v>
      </c>
      <c r="E26" s="2" t="s">
        <v>130</v>
      </c>
      <c r="F26" s="3" t="s">
        <v>131</v>
      </c>
    </row>
    <row r="27" spans="1:7" x14ac:dyDescent="0.25">
      <c r="A27" s="5">
        <v>25</v>
      </c>
      <c r="B27" s="2" t="s">
        <v>122</v>
      </c>
      <c r="C27" s="2" t="s">
        <v>132</v>
      </c>
      <c r="D27" s="4" t="s">
        <v>96</v>
      </c>
      <c r="E27" s="2" t="s">
        <v>133</v>
      </c>
      <c r="F27" s="2"/>
    </row>
    <row r="28" spans="1:7" x14ac:dyDescent="0.25">
      <c r="A28" s="5">
        <v>26</v>
      </c>
      <c r="B28" s="2" t="s">
        <v>122</v>
      </c>
      <c r="C28" s="2" t="s">
        <v>134</v>
      </c>
      <c r="D28" s="4" t="s">
        <v>96</v>
      </c>
      <c r="E28" s="2" t="s">
        <v>135</v>
      </c>
      <c r="F28" s="2"/>
    </row>
    <row r="29" spans="1:7" x14ac:dyDescent="0.25">
      <c r="A29" s="5">
        <v>27</v>
      </c>
      <c r="B29" s="2" t="s">
        <v>122</v>
      </c>
      <c r="C29" s="2" t="s">
        <v>136</v>
      </c>
      <c r="D29" s="4" t="s">
        <v>96</v>
      </c>
      <c r="E29" s="2" t="s">
        <v>137</v>
      </c>
      <c r="F29" s="2"/>
    </row>
    <row r="30" spans="1:7" x14ac:dyDescent="0.25">
      <c r="A30" s="5">
        <v>28</v>
      </c>
      <c r="B30" s="2" t="s">
        <v>122</v>
      </c>
      <c r="C30" s="2" t="s">
        <v>138</v>
      </c>
      <c r="D30" s="4" t="s">
        <v>96</v>
      </c>
      <c r="E30" s="2" t="s">
        <v>139</v>
      </c>
      <c r="F30" s="2"/>
    </row>
    <row r="31" spans="1:7" x14ac:dyDescent="0.25">
      <c r="A31" s="5">
        <v>29</v>
      </c>
      <c r="B31" s="2" t="s">
        <v>122</v>
      </c>
      <c r="C31" s="2" t="s">
        <v>140</v>
      </c>
      <c r="D31" s="4" t="s">
        <v>96</v>
      </c>
      <c r="E31" s="4" t="s">
        <v>141</v>
      </c>
      <c r="F31" s="2"/>
    </row>
    <row r="32" spans="1:7" x14ac:dyDescent="0.25">
      <c r="A32" s="5">
        <v>30</v>
      </c>
      <c r="B32" s="2" t="s">
        <v>122</v>
      </c>
      <c r="C32" s="2" t="s">
        <v>142</v>
      </c>
      <c r="D32" s="4" t="s">
        <v>100</v>
      </c>
      <c r="E32" s="2" t="s">
        <v>143</v>
      </c>
      <c r="F32" s="2"/>
    </row>
    <row r="33" spans="1:7" x14ac:dyDescent="0.25">
      <c r="A33" s="5">
        <v>31</v>
      </c>
      <c r="B33" s="2" t="s">
        <v>122</v>
      </c>
      <c r="C33" s="2" t="s">
        <v>144</v>
      </c>
      <c r="D33" s="4" t="s">
        <v>93</v>
      </c>
      <c r="E33" s="4" t="s">
        <v>145</v>
      </c>
      <c r="F33" s="4"/>
    </row>
    <row r="34" spans="1:7" x14ac:dyDescent="0.25">
      <c r="A34" s="5">
        <v>32</v>
      </c>
      <c r="B34" s="2" t="s">
        <v>122</v>
      </c>
      <c r="C34" s="2" t="s">
        <v>146</v>
      </c>
      <c r="D34" s="4" t="s">
        <v>93</v>
      </c>
      <c r="E34" s="4" t="s">
        <v>147</v>
      </c>
      <c r="F34" s="4"/>
    </row>
    <row r="35" spans="1:7" x14ac:dyDescent="0.25">
      <c r="A35" s="5">
        <v>33</v>
      </c>
      <c r="B35" s="2" t="s">
        <v>122</v>
      </c>
      <c r="C35" s="2" t="s">
        <v>148</v>
      </c>
      <c r="D35" s="4" t="s">
        <v>100</v>
      </c>
      <c r="E35" s="4" t="s">
        <v>149</v>
      </c>
      <c r="F35" s="4"/>
    </row>
    <row r="36" spans="1:7" x14ac:dyDescent="0.25">
      <c r="A36" s="5">
        <v>34</v>
      </c>
      <c r="B36" s="2" t="s">
        <v>122</v>
      </c>
      <c r="C36" s="2" t="s">
        <v>150</v>
      </c>
      <c r="D36" s="4" t="s">
        <v>93</v>
      </c>
      <c r="E36" s="4" t="s">
        <v>151</v>
      </c>
      <c r="F36" s="4"/>
    </row>
    <row r="37" spans="1:7" x14ac:dyDescent="0.25">
      <c r="A37" s="5">
        <v>35</v>
      </c>
      <c r="B37" s="2" t="s">
        <v>122</v>
      </c>
      <c r="C37" s="2" t="s">
        <v>152</v>
      </c>
      <c r="D37" s="4" t="s">
        <v>93</v>
      </c>
      <c r="E37" s="4" t="s">
        <v>153</v>
      </c>
      <c r="F37" s="4"/>
    </row>
    <row r="38" spans="1:7" x14ac:dyDescent="0.25">
      <c r="A38" s="5">
        <v>36</v>
      </c>
      <c r="B38" s="2" t="s">
        <v>122</v>
      </c>
      <c r="C38" s="2" t="s">
        <v>154</v>
      </c>
      <c r="D38" s="4" t="s">
        <v>100</v>
      </c>
      <c r="E38" s="2" t="s">
        <v>154</v>
      </c>
      <c r="F38" s="4"/>
    </row>
    <row r="39" spans="1:7" x14ac:dyDescent="0.25">
      <c r="A39" s="5">
        <v>37</v>
      </c>
      <c r="B39" s="2" t="s">
        <v>122</v>
      </c>
      <c r="C39" s="2" t="s">
        <v>155</v>
      </c>
      <c r="D39" s="4" t="s">
        <v>93</v>
      </c>
      <c r="E39" s="2" t="s">
        <v>155</v>
      </c>
      <c r="F39" s="4"/>
    </row>
    <row r="40" spans="1:7" x14ac:dyDescent="0.25">
      <c r="A40" s="5">
        <v>38</v>
      </c>
      <c r="B40" s="2" t="s">
        <v>122</v>
      </c>
      <c r="C40" s="2" t="s">
        <v>156</v>
      </c>
      <c r="D40" s="4" t="s">
        <v>93</v>
      </c>
      <c r="E40" s="2" t="s">
        <v>156</v>
      </c>
      <c r="F40" s="2"/>
    </row>
    <row r="41" spans="1:7" x14ac:dyDescent="0.25">
      <c r="A41" s="5">
        <v>39</v>
      </c>
      <c r="B41" s="2" t="s">
        <v>122</v>
      </c>
      <c r="C41" s="2" t="s">
        <v>157</v>
      </c>
      <c r="D41" s="4" t="s">
        <v>111</v>
      </c>
      <c r="E41" s="2" t="s">
        <v>158</v>
      </c>
      <c r="F41" s="2"/>
    </row>
    <row r="42" spans="1:7" x14ac:dyDescent="0.25">
      <c r="A42" s="5">
        <v>40</v>
      </c>
      <c r="B42" s="2" t="s">
        <v>122</v>
      </c>
      <c r="C42" s="2" t="s">
        <v>159</v>
      </c>
      <c r="D42" s="4" t="s">
        <v>111</v>
      </c>
      <c r="E42" s="2" t="s">
        <v>160</v>
      </c>
      <c r="F42" s="2"/>
    </row>
    <row r="43" spans="1:7" x14ac:dyDescent="0.25">
      <c r="A43" s="5">
        <v>41</v>
      </c>
      <c r="B43" s="2" t="s">
        <v>122</v>
      </c>
      <c r="C43" s="2" t="s">
        <v>161</v>
      </c>
      <c r="D43" s="4" t="s">
        <v>111</v>
      </c>
      <c r="E43" s="2" t="s">
        <v>162</v>
      </c>
      <c r="F43" s="2"/>
    </row>
    <row r="44" spans="1:7" x14ac:dyDescent="0.25">
      <c r="A44" s="5">
        <v>42</v>
      </c>
      <c r="B44" s="2" t="s">
        <v>122</v>
      </c>
      <c r="C44" s="2" t="s">
        <v>163</v>
      </c>
      <c r="D44" s="4" t="s">
        <v>111</v>
      </c>
      <c r="E44" s="2" t="s">
        <v>164</v>
      </c>
      <c r="F44" s="2"/>
    </row>
    <row r="45" spans="1:7" x14ac:dyDescent="0.25">
      <c r="A45" s="5">
        <v>43</v>
      </c>
      <c r="B45" s="2" t="s">
        <v>122</v>
      </c>
      <c r="C45" s="2" t="s">
        <v>165</v>
      </c>
      <c r="D45" s="4" t="s">
        <v>111</v>
      </c>
      <c r="E45" s="2" t="s">
        <v>166</v>
      </c>
      <c r="F45" s="2"/>
    </row>
    <row r="46" spans="1:7" x14ac:dyDescent="0.25">
      <c r="A46" s="5">
        <v>44</v>
      </c>
      <c r="B46" s="2" t="s">
        <v>122</v>
      </c>
      <c r="C46" s="2" t="s">
        <v>167</v>
      </c>
      <c r="D46" s="4" t="s">
        <v>93</v>
      </c>
      <c r="E46" s="2" t="s">
        <v>168</v>
      </c>
      <c r="F46" s="2" t="s">
        <v>169</v>
      </c>
      <c r="G46" s="34" t="s">
        <v>1360</v>
      </c>
    </row>
    <row r="47" spans="1:7" x14ac:dyDescent="0.25">
      <c r="A47" s="5">
        <v>45</v>
      </c>
      <c r="B47" s="2" t="s">
        <v>122</v>
      </c>
      <c r="C47" s="4" t="s">
        <v>170</v>
      </c>
      <c r="D47" s="4" t="s">
        <v>96</v>
      </c>
      <c r="E47" s="2" t="s">
        <v>171</v>
      </c>
      <c r="F47" s="2" t="s">
        <v>169</v>
      </c>
      <c r="G47" s="34" t="s">
        <v>1360</v>
      </c>
    </row>
    <row r="48" spans="1:7" x14ac:dyDescent="0.25">
      <c r="A48" s="5">
        <v>46</v>
      </c>
      <c r="B48" s="2" t="s">
        <v>122</v>
      </c>
      <c r="C48" s="2" t="s">
        <v>172</v>
      </c>
      <c r="D48" s="2" t="s">
        <v>96</v>
      </c>
      <c r="E48" s="2" t="s">
        <v>173</v>
      </c>
      <c r="F48" s="2"/>
    </row>
    <row r="49" spans="1:7" x14ac:dyDescent="0.25">
      <c r="A49" s="5">
        <v>47</v>
      </c>
      <c r="B49" s="2" t="s">
        <v>122</v>
      </c>
      <c r="C49" s="2" t="s">
        <v>174</v>
      </c>
      <c r="D49" s="3" t="s">
        <v>175</v>
      </c>
      <c r="E49" s="3" t="s">
        <v>176</v>
      </c>
      <c r="F49" s="3"/>
    </row>
    <row r="50" spans="1:7" x14ac:dyDescent="0.25">
      <c r="A50" s="5">
        <v>48</v>
      </c>
      <c r="B50" s="2" t="s">
        <v>122</v>
      </c>
      <c r="C50" s="2" t="s">
        <v>177</v>
      </c>
      <c r="D50" s="3" t="s">
        <v>93</v>
      </c>
      <c r="E50" s="3" t="s">
        <v>178</v>
      </c>
      <c r="F50" s="3"/>
    </row>
    <row r="51" spans="1:7" x14ac:dyDescent="0.25">
      <c r="A51" s="5">
        <v>49</v>
      </c>
      <c r="B51" s="2" t="s">
        <v>122</v>
      </c>
      <c r="C51" s="2" t="s">
        <v>179</v>
      </c>
      <c r="D51" s="3" t="s">
        <v>96</v>
      </c>
      <c r="E51" s="3" t="s">
        <v>180</v>
      </c>
      <c r="F51" s="3"/>
    </row>
    <row r="52" spans="1:7" x14ac:dyDescent="0.25">
      <c r="A52" s="5">
        <v>50</v>
      </c>
      <c r="B52" s="2" t="s">
        <v>122</v>
      </c>
      <c r="C52" s="2" t="s">
        <v>181</v>
      </c>
      <c r="D52" s="3" t="s">
        <v>175</v>
      </c>
      <c r="E52" s="3" t="s">
        <v>182</v>
      </c>
      <c r="F52" s="3"/>
    </row>
    <row r="53" spans="1:7" x14ac:dyDescent="0.25">
      <c r="A53" s="5">
        <v>51</v>
      </c>
      <c r="B53" s="2" t="s">
        <v>122</v>
      </c>
      <c r="C53" s="2" t="s">
        <v>183</v>
      </c>
      <c r="D53" s="3" t="s">
        <v>93</v>
      </c>
      <c r="E53" s="3" t="s">
        <v>184</v>
      </c>
      <c r="F53" s="3"/>
    </row>
    <row r="54" spans="1:7" x14ac:dyDescent="0.25">
      <c r="A54" s="5">
        <v>52</v>
      </c>
      <c r="B54" s="2" t="s">
        <v>122</v>
      </c>
      <c r="C54" s="2" t="s">
        <v>185</v>
      </c>
      <c r="D54" s="3" t="s">
        <v>96</v>
      </c>
      <c r="E54" s="3" t="s">
        <v>186</v>
      </c>
      <c r="F54" s="3"/>
    </row>
    <row r="55" spans="1:7" x14ac:dyDescent="0.25">
      <c r="A55" s="27">
        <v>53</v>
      </c>
      <c r="B55" s="2" t="s">
        <v>30</v>
      </c>
      <c r="C55" s="2" t="s">
        <v>123</v>
      </c>
      <c r="D55" s="4" t="s">
        <v>124</v>
      </c>
      <c r="E55" s="4" t="s">
        <v>125</v>
      </c>
      <c r="F55" s="4"/>
    </row>
    <row r="56" spans="1:7" x14ac:dyDescent="0.25">
      <c r="A56" s="5">
        <v>54</v>
      </c>
      <c r="B56" s="2" t="s">
        <v>30</v>
      </c>
      <c r="C56" s="2" t="s">
        <v>92</v>
      </c>
      <c r="D56" s="4" t="s">
        <v>93</v>
      </c>
      <c r="E56" s="4" t="s">
        <v>94</v>
      </c>
      <c r="F56" s="4"/>
    </row>
    <row r="57" spans="1:7" x14ac:dyDescent="0.25">
      <c r="A57" s="5">
        <v>55</v>
      </c>
      <c r="B57" s="2" t="s">
        <v>30</v>
      </c>
      <c r="C57" s="2" t="s">
        <v>126</v>
      </c>
      <c r="D57" s="3" t="s">
        <v>93</v>
      </c>
      <c r="E57" s="3" t="s">
        <v>127</v>
      </c>
      <c r="F57" s="3" t="s">
        <v>118</v>
      </c>
      <c r="G57" s="34" t="s">
        <v>1360</v>
      </c>
    </row>
    <row r="58" spans="1:7" x14ac:dyDescent="0.25">
      <c r="A58" s="5">
        <v>56</v>
      </c>
      <c r="B58" s="2" t="s">
        <v>30</v>
      </c>
      <c r="C58" s="2" t="s">
        <v>128</v>
      </c>
      <c r="D58" s="3" t="s">
        <v>96</v>
      </c>
      <c r="E58" s="3" t="s">
        <v>129</v>
      </c>
      <c r="F58" s="3" t="s">
        <v>118</v>
      </c>
      <c r="G58" s="34" t="s">
        <v>1360</v>
      </c>
    </row>
    <row r="59" spans="1:7" x14ac:dyDescent="0.25">
      <c r="A59" s="5">
        <v>57</v>
      </c>
      <c r="B59" s="2" t="s">
        <v>30</v>
      </c>
      <c r="C59" s="2" t="s">
        <v>130</v>
      </c>
      <c r="D59" s="3" t="s">
        <v>96</v>
      </c>
      <c r="E59" s="2" t="s">
        <v>130</v>
      </c>
      <c r="F59" s="3" t="s">
        <v>131</v>
      </c>
    </row>
    <row r="60" spans="1:7" x14ac:dyDescent="0.25">
      <c r="A60" s="5">
        <v>58</v>
      </c>
      <c r="B60" s="2" t="s">
        <v>30</v>
      </c>
      <c r="C60" s="2" t="s">
        <v>132</v>
      </c>
      <c r="D60" s="4" t="s">
        <v>96</v>
      </c>
      <c r="E60" s="2" t="s">
        <v>133</v>
      </c>
      <c r="F60" s="2"/>
    </row>
    <row r="61" spans="1:7" x14ac:dyDescent="0.25">
      <c r="A61" s="5">
        <v>59</v>
      </c>
      <c r="B61" s="2" t="s">
        <v>30</v>
      </c>
      <c r="C61" s="2" t="s">
        <v>134</v>
      </c>
      <c r="D61" s="4" t="s">
        <v>96</v>
      </c>
      <c r="E61" s="2" t="s">
        <v>135</v>
      </c>
      <c r="F61" s="2"/>
    </row>
    <row r="62" spans="1:7" x14ac:dyDescent="0.25">
      <c r="A62" s="5">
        <v>60</v>
      </c>
      <c r="B62" s="2" t="s">
        <v>30</v>
      </c>
      <c r="C62" s="2" t="s">
        <v>136</v>
      </c>
      <c r="D62" s="4" t="s">
        <v>96</v>
      </c>
      <c r="E62" s="2" t="s">
        <v>137</v>
      </c>
      <c r="F62" s="2"/>
    </row>
    <row r="63" spans="1:7" x14ac:dyDescent="0.25">
      <c r="A63" s="5">
        <v>61</v>
      </c>
      <c r="B63" s="2" t="s">
        <v>30</v>
      </c>
      <c r="C63" s="2" t="s">
        <v>138</v>
      </c>
      <c r="D63" s="4" t="s">
        <v>96</v>
      </c>
      <c r="E63" s="2" t="s">
        <v>139</v>
      </c>
      <c r="F63" s="2"/>
    </row>
    <row r="64" spans="1:7" x14ac:dyDescent="0.25">
      <c r="A64" s="5">
        <v>62</v>
      </c>
      <c r="B64" s="2" t="s">
        <v>30</v>
      </c>
      <c r="C64" s="2" t="s">
        <v>140</v>
      </c>
      <c r="D64" s="2" t="s">
        <v>96</v>
      </c>
      <c r="E64" s="2" t="s">
        <v>140</v>
      </c>
      <c r="F64" s="2"/>
    </row>
    <row r="65" spans="1:7" x14ac:dyDescent="0.25">
      <c r="A65" s="5">
        <v>63</v>
      </c>
      <c r="B65" s="2" t="s">
        <v>30</v>
      </c>
      <c r="C65" s="2" t="s">
        <v>142</v>
      </c>
      <c r="D65" s="4" t="s">
        <v>100</v>
      </c>
      <c r="E65" s="2" t="s">
        <v>143</v>
      </c>
      <c r="F65" s="2"/>
    </row>
    <row r="66" spans="1:7" x14ac:dyDescent="0.25">
      <c r="A66" s="5">
        <v>64</v>
      </c>
      <c r="B66" s="2" t="s">
        <v>30</v>
      </c>
      <c r="C66" s="2" t="s">
        <v>144</v>
      </c>
      <c r="D66" s="4" t="s">
        <v>93</v>
      </c>
      <c r="E66" s="4" t="s">
        <v>145</v>
      </c>
      <c r="F66" s="4"/>
    </row>
    <row r="67" spans="1:7" x14ac:dyDescent="0.25">
      <c r="A67" s="5">
        <v>65</v>
      </c>
      <c r="B67" s="2" t="s">
        <v>30</v>
      </c>
      <c r="C67" s="2" t="s">
        <v>146</v>
      </c>
      <c r="D67" s="4" t="s">
        <v>93</v>
      </c>
      <c r="E67" s="4" t="s">
        <v>147</v>
      </c>
      <c r="F67" s="4"/>
    </row>
    <row r="68" spans="1:7" x14ac:dyDescent="0.25">
      <c r="A68" s="5">
        <v>66</v>
      </c>
      <c r="B68" s="2" t="s">
        <v>30</v>
      </c>
      <c r="C68" s="2" t="s">
        <v>148</v>
      </c>
      <c r="D68" s="4" t="s">
        <v>100</v>
      </c>
      <c r="E68" s="4" t="s">
        <v>149</v>
      </c>
      <c r="F68" s="4"/>
    </row>
    <row r="69" spans="1:7" x14ac:dyDescent="0.25">
      <c r="A69" s="5">
        <v>67</v>
      </c>
      <c r="B69" s="2" t="s">
        <v>30</v>
      </c>
      <c r="C69" s="2" t="s">
        <v>150</v>
      </c>
      <c r="D69" s="4" t="s">
        <v>93</v>
      </c>
      <c r="E69" s="4" t="s">
        <v>151</v>
      </c>
      <c r="F69" s="4"/>
    </row>
    <row r="70" spans="1:7" x14ac:dyDescent="0.25">
      <c r="A70" s="5">
        <v>68</v>
      </c>
      <c r="B70" s="2" t="s">
        <v>30</v>
      </c>
      <c r="C70" s="2" t="s">
        <v>152</v>
      </c>
      <c r="D70" s="4" t="s">
        <v>93</v>
      </c>
      <c r="E70" s="4" t="s">
        <v>153</v>
      </c>
      <c r="F70" s="4"/>
    </row>
    <row r="71" spans="1:7" x14ac:dyDescent="0.25">
      <c r="A71" s="5">
        <v>69</v>
      </c>
      <c r="B71" s="2" t="s">
        <v>30</v>
      </c>
      <c r="C71" s="2" t="s">
        <v>154</v>
      </c>
      <c r="D71" s="4" t="s">
        <v>100</v>
      </c>
      <c r="E71" s="2" t="s">
        <v>154</v>
      </c>
      <c r="F71" s="4"/>
    </row>
    <row r="72" spans="1:7" x14ac:dyDescent="0.25">
      <c r="A72" s="5">
        <v>70</v>
      </c>
      <c r="B72" s="2" t="s">
        <v>30</v>
      </c>
      <c r="C72" s="2" t="s">
        <v>155</v>
      </c>
      <c r="D72" s="4" t="s">
        <v>93</v>
      </c>
      <c r="E72" s="2" t="s">
        <v>155</v>
      </c>
      <c r="F72" s="2"/>
    </row>
    <row r="73" spans="1:7" x14ac:dyDescent="0.25">
      <c r="A73" s="5">
        <v>71</v>
      </c>
      <c r="B73" s="2" t="s">
        <v>30</v>
      </c>
      <c r="C73" s="2" t="s">
        <v>156</v>
      </c>
      <c r="D73" s="4" t="s">
        <v>93</v>
      </c>
      <c r="E73" s="2" t="s">
        <v>156</v>
      </c>
      <c r="F73" s="2"/>
    </row>
    <row r="74" spans="1:7" x14ac:dyDescent="0.25">
      <c r="A74" s="5">
        <v>72</v>
      </c>
      <c r="B74" s="2" t="s">
        <v>30</v>
      </c>
      <c r="C74" s="2" t="s">
        <v>157</v>
      </c>
      <c r="D74" s="4" t="s">
        <v>111</v>
      </c>
      <c r="E74" s="2" t="s">
        <v>158</v>
      </c>
      <c r="F74" s="2"/>
    </row>
    <row r="75" spans="1:7" x14ac:dyDescent="0.25">
      <c r="A75" s="5">
        <v>73</v>
      </c>
      <c r="B75" s="2" t="s">
        <v>30</v>
      </c>
      <c r="C75" s="2" t="s">
        <v>159</v>
      </c>
      <c r="D75" s="4" t="s">
        <v>111</v>
      </c>
      <c r="E75" s="2" t="s">
        <v>160</v>
      </c>
      <c r="F75" s="2"/>
    </row>
    <row r="76" spans="1:7" x14ac:dyDescent="0.25">
      <c r="A76" s="5">
        <v>74</v>
      </c>
      <c r="B76" s="2" t="s">
        <v>30</v>
      </c>
      <c r="C76" s="2" t="s">
        <v>161</v>
      </c>
      <c r="D76" s="4" t="s">
        <v>111</v>
      </c>
      <c r="E76" s="2" t="s">
        <v>162</v>
      </c>
      <c r="F76" s="2"/>
    </row>
    <row r="77" spans="1:7" x14ac:dyDescent="0.25">
      <c r="A77" s="5">
        <v>75</v>
      </c>
      <c r="B77" s="2" t="s">
        <v>30</v>
      </c>
      <c r="C77" s="2" t="s">
        <v>163</v>
      </c>
      <c r="D77" s="4" t="s">
        <v>111</v>
      </c>
      <c r="E77" s="2" t="s">
        <v>164</v>
      </c>
      <c r="F77" s="2"/>
    </row>
    <row r="78" spans="1:7" x14ac:dyDescent="0.25">
      <c r="A78" s="5">
        <v>76</v>
      </c>
      <c r="B78" s="2" t="s">
        <v>30</v>
      </c>
      <c r="C78" s="2" t="s">
        <v>165</v>
      </c>
      <c r="D78" s="4" t="s">
        <v>111</v>
      </c>
      <c r="E78" s="2" t="s">
        <v>166</v>
      </c>
      <c r="F78" s="2"/>
    </row>
    <row r="79" spans="1:7" x14ac:dyDescent="0.25">
      <c r="A79" s="5">
        <v>77</v>
      </c>
      <c r="B79" s="2" t="s">
        <v>30</v>
      </c>
      <c r="C79" s="2" t="s">
        <v>167</v>
      </c>
      <c r="D79" s="4" t="s">
        <v>93</v>
      </c>
      <c r="E79" s="2" t="s">
        <v>168</v>
      </c>
      <c r="F79" s="2" t="s">
        <v>169</v>
      </c>
      <c r="G79" s="34" t="s">
        <v>1360</v>
      </c>
    </row>
    <row r="80" spans="1:7" x14ac:dyDescent="0.25">
      <c r="A80" s="5">
        <v>78</v>
      </c>
      <c r="B80" s="2" t="s">
        <v>30</v>
      </c>
      <c r="C80" s="4" t="s">
        <v>170</v>
      </c>
      <c r="D80" s="4" t="s">
        <v>96</v>
      </c>
      <c r="E80" s="2" t="s">
        <v>171</v>
      </c>
      <c r="F80" s="2" t="s">
        <v>169</v>
      </c>
      <c r="G80" s="34" t="s">
        <v>1360</v>
      </c>
    </row>
    <row r="81" spans="1:6" x14ac:dyDescent="0.25">
      <c r="A81" s="5">
        <v>79</v>
      </c>
      <c r="B81" s="2" t="s">
        <v>30</v>
      </c>
      <c r="C81" s="2" t="s">
        <v>172</v>
      </c>
      <c r="D81" s="2" t="s">
        <v>96</v>
      </c>
      <c r="E81" s="2" t="s">
        <v>173</v>
      </c>
      <c r="F81" s="2"/>
    </row>
    <row r="82" spans="1:6" x14ac:dyDescent="0.25">
      <c r="A82" s="5">
        <v>80</v>
      </c>
      <c r="B82" s="2" t="s">
        <v>30</v>
      </c>
      <c r="C82" s="2" t="s">
        <v>174</v>
      </c>
      <c r="D82" s="3" t="s">
        <v>175</v>
      </c>
      <c r="E82" s="3" t="s">
        <v>176</v>
      </c>
      <c r="F82" s="3"/>
    </row>
    <row r="83" spans="1:6" x14ac:dyDescent="0.25">
      <c r="A83" s="5">
        <v>81</v>
      </c>
      <c r="B83" s="2" t="s">
        <v>30</v>
      </c>
      <c r="C83" s="2" t="s">
        <v>177</v>
      </c>
      <c r="D83" s="3" t="s">
        <v>93</v>
      </c>
      <c r="E83" s="3" t="s">
        <v>178</v>
      </c>
      <c r="F83" s="3"/>
    </row>
    <row r="84" spans="1:6" x14ac:dyDescent="0.25">
      <c r="A84" s="5">
        <v>82</v>
      </c>
      <c r="B84" s="2" t="s">
        <v>30</v>
      </c>
      <c r="C84" s="2" t="s">
        <v>179</v>
      </c>
      <c r="D84" s="3" t="s">
        <v>96</v>
      </c>
      <c r="E84" s="3" t="s">
        <v>180</v>
      </c>
      <c r="F84" s="3"/>
    </row>
    <row r="85" spans="1:6" x14ac:dyDescent="0.25">
      <c r="A85" s="5">
        <v>83</v>
      </c>
      <c r="B85" s="2" t="s">
        <v>30</v>
      </c>
      <c r="C85" s="2" t="s">
        <v>181</v>
      </c>
      <c r="D85" s="3" t="s">
        <v>175</v>
      </c>
      <c r="E85" s="3" t="s">
        <v>182</v>
      </c>
      <c r="F85" s="3"/>
    </row>
    <row r="86" spans="1:6" x14ac:dyDescent="0.25">
      <c r="A86" s="5">
        <v>84</v>
      </c>
      <c r="B86" s="2" t="s">
        <v>30</v>
      </c>
      <c r="C86" s="2" t="s">
        <v>183</v>
      </c>
      <c r="D86" s="3" t="s">
        <v>93</v>
      </c>
      <c r="E86" s="3" t="s">
        <v>184</v>
      </c>
      <c r="F86" s="3"/>
    </row>
    <row r="87" spans="1:6" x14ac:dyDescent="0.25">
      <c r="A87" s="5">
        <v>85</v>
      </c>
      <c r="B87" s="2" t="s">
        <v>30</v>
      </c>
      <c r="C87" s="2" t="s">
        <v>185</v>
      </c>
      <c r="D87" s="3" t="s">
        <v>96</v>
      </c>
      <c r="E87" s="3" t="s">
        <v>186</v>
      </c>
      <c r="F87" s="3"/>
    </row>
    <row r="88" spans="1:6" x14ac:dyDescent="0.25">
      <c r="A88" s="27">
        <v>86</v>
      </c>
      <c r="B88" s="2" t="s">
        <v>67</v>
      </c>
      <c r="C88" s="2" t="s">
        <v>123</v>
      </c>
      <c r="D88" s="4" t="s">
        <v>124</v>
      </c>
      <c r="E88" s="4" t="s">
        <v>125</v>
      </c>
      <c r="F88" s="4"/>
    </row>
    <row r="89" spans="1:6" x14ac:dyDescent="0.25">
      <c r="A89" s="5">
        <v>87</v>
      </c>
      <c r="B89" s="2" t="s">
        <v>67</v>
      </c>
      <c r="C89" s="2" t="s">
        <v>92</v>
      </c>
      <c r="D89" s="4" t="s">
        <v>93</v>
      </c>
      <c r="E89" s="4" t="s">
        <v>94</v>
      </c>
      <c r="F89" s="4"/>
    </row>
    <row r="90" spans="1:6" x14ac:dyDescent="0.25">
      <c r="A90" s="5">
        <v>88</v>
      </c>
      <c r="B90" s="2" t="s">
        <v>67</v>
      </c>
      <c r="C90" s="2" t="s">
        <v>187</v>
      </c>
      <c r="D90" s="4" t="s">
        <v>111</v>
      </c>
      <c r="E90" s="2" t="s">
        <v>188</v>
      </c>
      <c r="F90" s="4" t="s">
        <v>189</v>
      </c>
    </row>
    <row r="91" spans="1:6" x14ac:dyDescent="0.25">
      <c r="A91" s="5">
        <v>89</v>
      </c>
      <c r="B91" s="2" t="s">
        <v>67</v>
      </c>
      <c r="C91" s="2" t="s">
        <v>190</v>
      </c>
      <c r="D91" s="4" t="s">
        <v>111</v>
      </c>
      <c r="E91" s="2" t="s">
        <v>190</v>
      </c>
      <c r="F91" s="2"/>
    </row>
    <row r="92" spans="1:6" x14ac:dyDescent="0.25">
      <c r="A92" s="5">
        <v>90</v>
      </c>
      <c r="B92" s="2" t="s">
        <v>67</v>
      </c>
      <c r="C92" s="2" t="s">
        <v>191</v>
      </c>
      <c r="D92" s="4" t="s">
        <v>93</v>
      </c>
      <c r="E92" s="4" t="s">
        <v>192</v>
      </c>
      <c r="F92" s="2" t="s">
        <v>193</v>
      </c>
    </row>
    <row r="93" spans="1:6" x14ac:dyDescent="0.25">
      <c r="A93" s="5">
        <v>91</v>
      </c>
      <c r="B93" s="2" t="s">
        <v>67</v>
      </c>
      <c r="C93" s="2" t="s">
        <v>194</v>
      </c>
      <c r="D93" s="4" t="s">
        <v>111</v>
      </c>
      <c r="E93" s="2" t="s">
        <v>194</v>
      </c>
      <c r="F93" s="2"/>
    </row>
    <row r="94" spans="1:6" x14ac:dyDescent="0.25">
      <c r="A94" s="5">
        <v>92</v>
      </c>
      <c r="B94" s="2" t="s">
        <v>67</v>
      </c>
      <c r="C94" s="2" t="s">
        <v>174</v>
      </c>
      <c r="D94" s="3" t="s">
        <v>175</v>
      </c>
      <c r="E94" s="3" t="s">
        <v>176</v>
      </c>
      <c r="F94" s="3"/>
    </row>
    <row r="95" spans="1:6" x14ac:dyDescent="0.25">
      <c r="A95" s="5">
        <v>93</v>
      </c>
      <c r="B95" s="2" t="s">
        <v>67</v>
      </c>
      <c r="C95" s="2" t="s">
        <v>177</v>
      </c>
      <c r="D95" s="3" t="s">
        <v>93</v>
      </c>
      <c r="E95" s="3" t="s">
        <v>178</v>
      </c>
      <c r="F95" s="3"/>
    </row>
    <row r="96" spans="1:6" x14ac:dyDescent="0.25">
      <c r="A96" s="5">
        <v>94</v>
      </c>
      <c r="B96" s="2" t="s">
        <v>67</v>
      </c>
      <c r="C96" s="2" t="s">
        <v>179</v>
      </c>
      <c r="D96" s="3" t="s">
        <v>96</v>
      </c>
      <c r="E96" s="3" t="s">
        <v>180</v>
      </c>
      <c r="F96" s="3"/>
    </row>
    <row r="97" spans="1:7" x14ac:dyDescent="0.25">
      <c r="A97" s="5">
        <v>95</v>
      </c>
      <c r="B97" s="2" t="s">
        <v>67</v>
      </c>
      <c r="C97" s="2" t="s">
        <v>181</v>
      </c>
      <c r="D97" s="3" t="s">
        <v>175</v>
      </c>
      <c r="E97" s="3" t="s">
        <v>182</v>
      </c>
      <c r="F97" s="3"/>
    </row>
    <row r="98" spans="1:7" x14ac:dyDescent="0.25">
      <c r="A98" s="5">
        <v>96</v>
      </c>
      <c r="B98" s="2" t="s">
        <v>67</v>
      </c>
      <c r="C98" s="2" t="s">
        <v>183</v>
      </c>
      <c r="D98" s="3" t="s">
        <v>93</v>
      </c>
      <c r="E98" s="3" t="s">
        <v>184</v>
      </c>
      <c r="F98" s="3"/>
    </row>
    <row r="99" spans="1:7" x14ac:dyDescent="0.25">
      <c r="A99" s="5">
        <v>97</v>
      </c>
      <c r="B99" s="2" t="s">
        <v>67</v>
      </c>
      <c r="C99" s="2" t="s">
        <v>185</v>
      </c>
      <c r="D99" s="3" t="s">
        <v>96</v>
      </c>
      <c r="E99" s="3" t="s">
        <v>186</v>
      </c>
      <c r="F99" s="3"/>
    </row>
    <row r="100" spans="1:7" x14ac:dyDescent="0.25">
      <c r="A100" s="27">
        <v>98</v>
      </c>
      <c r="B100" s="2" t="s">
        <v>195</v>
      </c>
      <c r="C100" s="2" t="s">
        <v>123</v>
      </c>
      <c r="D100" s="2" t="s">
        <v>124</v>
      </c>
      <c r="E100" s="3" t="s">
        <v>125</v>
      </c>
      <c r="F100" s="2"/>
    </row>
    <row r="101" spans="1:7" x14ac:dyDescent="0.25">
      <c r="A101" s="5">
        <v>99</v>
      </c>
      <c r="B101" s="2" t="s">
        <v>195</v>
      </c>
      <c r="C101" s="2" t="s">
        <v>92</v>
      </c>
      <c r="D101" s="3" t="s">
        <v>93</v>
      </c>
      <c r="E101" s="3" t="s">
        <v>94</v>
      </c>
      <c r="F101" s="3"/>
    </row>
    <row r="102" spans="1:7" x14ac:dyDescent="0.25">
      <c r="A102" s="5">
        <v>100</v>
      </c>
      <c r="B102" s="2" t="s">
        <v>195</v>
      </c>
      <c r="C102" s="2" t="s">
        <v>196</v>
      </c>
      <c r="D102" s="3" t="s">
        <v>100</v>
      </c>
      <c r="E102" s="2" t="s">
        <v>196</v>
      </c>
      <c r="F102" s="2"/>
    </row>
    <row r="103" spans="1:7" x14ac:dyDescent="0.25">
      <c r="A103" s="5">
        <v>101</v>
      </c>
      <c r="B103" s="2" t="s">
        <v>195</v>
      </c>
      <c r="C103" s="2" t="s">
        <v>126</v>
      </c>
      <c r="D103" s="3" t="s">
        <v>93</v>
      </c>
      <c r="E103" s="3" t="s">
        <v>127</v>
      </c>
      <c r="F103" s="3" t="s">
        <v>118</v>
      </c>
      <c r="G103" s="34" t="s">
        <v>1360</v>
      </c>
    </row>
    <row r="104" spans="1:7" x14ac:dyDescent="0.25">
      <c r="A104" s="5">
        <v>102</v>
      </c>
      <c r="B104" s="2" t="s">
        <v>195</v>
      </c>
      <c r="C104" s="2" t="s">
        <v>128</v>
      </c>
      <c r="D104" s="3" t="s">
        <v>96</v>
      </c>
      <c r="E104" s="3" t="s">
        <v>129</v>
      </c>
      <c r="F104" s="3" t="s">
        <v>118</v>
      </c>
      <c r="G104" s="34" t="s">
        <v>1360</v>
      </c>
    </row>
    <row r="105" spans="1:7" x14ac:dyDescent="0.25">
      <c r="A105" s="5">
        <v>103</v>
      </c>
      <c r="B105" s="2" t="s">
        <v>195</v>
      </c>
      <c r="C105" s="2" t="s">
        <v>130</v>
      </c>
      <c r="D105" s="3" t="s">
        <v>96</v>
      </c>
      <c r="E105" s="2" t="s">
        <v>130</v>
      </c>
      <c r="F105" s="3" t="s">
        <v>131</v>
      </c>
    </row>
    <row r="106" spans="1:7" x14ac:dyDescent="0.25">
      <c r="A106" s="5">
        <v>104</v>
      </c>
      <c r="B106" s="2" t="s">
        <v>195</v>
      </c>
      <c r="C106" s="2" t="s">
        <v>197</v>
      </c>
      <c r="D106" s="3" t="s">
        <v>93</v>
      </c>
      <c r="E106" s="3" t="s">
        <v>198</v>
      </c>
      <c r="F106" s="4" t="s">
        <v>199</v>
      </c>
      <c r="G106" s="34" t="s">
        <v>1360</v>
      </c>
    </row>
    <row r="107" spans="1:7" x14ac:dyDescent="0.25">
      <c r="A107" s="5">
        <v>105</v>
      </c>
      <c r="B107" s="2" t="s">
        <v>195</v>
      </c>
      <c r="C107" s="2" t="s">
        <v>200</v>
      </c>
      <c r="D107" s="3" t="s">
        <v>96</v>
      </c>
      <c r="E107" s="3" t="s">
        <v>201</v>
      </c>
      <c r="F107" s="4" t="s">
        <v>199</v>
      </c>
      <c r="G107" s="34" t="s">
        <v>1360</v>
      </c>
    </row>
    <row r="108" spans="1:7" x14ac:dyDescent="0.25">
      <c r="A108" s="5">
        <v>106</v>
      </c>
      <c r="B108" s="2" t="s">
        <v>195</v>
      </c>
      <c r="C108" s="4" t="s">
        <v>202</v>
      </c>
      <c r="D108" s="3" t="s">
        <v>96</v>
      </c>
      <c r="E108" s="4" t="s">
        <v>202</v>
      </c>
      <c r="F108" s="2"/>
    </row>
    <row r="109" spans="1:7" x14ac:dyDescent="0.25">
      <c r="A109" s="5">
        <v>107</v>
      </c>
      <c r="B109" s="2" t="s">
        <v>195</v>
      </c>
      <c r="C109" s="4" t="s">
        <v>203</v>
      </c>
      <c r="D109" s="3" t="s">
        <v>204</v>
      </c>
      <c r="E109" s="4" t="s">
        <v>203</v>
      </c>
      <c r="F109" s="2"/>
    </row>
    <row r="110" spans="1:7" x14ac:dyDescent="0.25">
      <c r="A110" s="5">
        <v>108</v>
      </c>
      <c r="B110" s="2" t="s">
        <v>195</v>
      </c>
      <c r="C110" s="4" t="s">
        <v>205</v>
      </c>
      <c r="D110" s="3" t="s">
        <v>96</v>
      </c>
      <c r="E110" s="4" t="s">
        <v>205</v>
      </c>
      <c r="F110" s="4" t="s">
        <v>206</v>
      </c>
      <c r="G110" s="34" t="s">
        <v>1360</v>
      </c>
    </row>
    <row r="111" spans="1:7" x14ac:dyDescent="0.25">
      <c r="A111" s="5">
        <v>109</v>
      </c>
      <c r="B111" s="2" t="s">
        <v>195</v>
      </c>
      <c r="C111" s="4" t="s">
        <v>207</v>
      </c>
      <c r="D111" s="3" t="s">
        <v>96</v>
      </c>
      <c r="E111" s="4" t="s">
        <v>207</v>
      </c>
      <c r="F111" s="4" t="s">
        <v>206</v>
      </c>
      <c r="G111" s="34" t="s">
        <v>1360</v>
      </c>
    </row>
    <row r="112" spans="1:7" x14ac:dyDescent="0.25">
      <c r="A112" s="5">
        <v>110</v>
      </c>
      <c r="B112" s="2" t="s">
        <v>195</v>
      </c>
      <c r="C112" s="4" t="s">
        <v>208</v>
      </c>
      <c r="D112" s="3" t="s">
        <v>96</v>
      </c>
      <c r="E112" s="4" t="s">
        <v>208</v>
      </c>
      <c r="F112" s="2"/>
    </row>
    <row r="113" spans="1:7" x14ac:dyDescent="0.25">
      <c r="A113" s="5">
        <v>111</v>
      </c>
      <c r="B113" s="2" t="s">
        <v>195</v>
      </c>
      <c r="C113" s="4" t="s">
        <v>209</v>
      </c>
      <c r="D113" s="3" t="s">
        <v>96</v>
      </c>
      <c r="E113" s="4" t="s">
        <v>209</v>
      </c>
      <c r="F113" s="2"/>
    </row>
    <row r="114" spans="1:7" x14ac:dyDescent="0.25">
      <c r="A114" s="5">
        <v>112</v>
      </c>
      <c r="B114" s="2" t="s">
        <v>195</v>
      </c>
      <c r="C114" s="4" t="s">
        <v>210</v>
      </c>
      <c r="D114" s="3" t="s">
        <v>96</v>
      </c>
      <c r="E114" s="2" t="s">
        <v>211</v>
      </c>
      <c r="F114" s="4" t="s">
        <v>212</v>
      </c>
      <c r="G114" s="34" t="s">
        <v>1360</v>
      </c>
    </row>
    <row r="115" spans="1:7" x14ac:dyDescent="0.25">
      <c r="A115" s="5">
        <v>113</v>
      </c>
      <c r="B115" s="2" t="s">
        <v>195</v>
      </c>
      <c r="C115" s="4" t="s">
        <v>213</v>
      </c>
      <c r="D115" s="3" t="s">
        <v>96</v>
      </c>
      <c r="E115" s="2" t="s">
        <v>214</v>
      </c>
      <c r="F115" s="4" t="s">
        <v>212</v>
      </c>
      <c r="G115" s="34" t="s">
        <v>1360</v>
      </c>
    </row>
    <row r="116" spans="1:7" x14ac:dyDescent="0.25">
      <c r="A116" s="5">
        <v>114</v>
      </c>
      <c r="B116" s="2" t="s">
        <v>195</v>
      </c>
      <c r="C116" s="2" t="s">
        <v>174</v>
      </c>
      <c r="D116" s="3" t="s">
        <v>175</v>
      </c>
      <c r="E116" s="3" t="s">
        <v>176</v>
      </c>
      <c r="F116" s="2"/>
    </row>
    <row r="117" spans="1:7" x14ac:dyDescent="0.25">
      <c r="A117" s="5">
        <v>115</v>
      </c>
      <c r="B117" s="2" t="s">
        <v>195</v>
      </c>
      <c r="C117" s="2" t="s">
        <v>177</v>
      </c>
      <c r="D117" s="3" t="s">
        <v>93</v>
      </c>
      <c r="E117" s="3" t="s">
        <v>178</v>
      </c>
      <c r="F117" s="2"/>
    </row>
    <row r="118" spans="1:7" x14ac:dyDescent="0.25">
      <c r="A118" s="5">
        <v>116</v>
      </c>
      <c r="B118" s="2" t="s">
        <v>195</v>
      </c>
      <c r="C118" s="2" t="s">
        <v>179</v>
      </c>
      <c r="D118" s="3" t="s">
        <v>96</v>
      </c>
      <c r="E118" s="3" t="s">
        <v>180</v>
      </c>
      <c r="F118" s="2"/>
    </row>
    <row r="119" spans="1:7" x14ac:dyDescent="0.25">
      <c r="A119" s="5">
        <v>117</v>
      </c>
      <c r="B119" s="2" t="s">
        <v>195</v>
      </c>
      <c r="C119" s="2" t="s">
        <v>181</v>
      </c>
      <c r="D119" s="3" t="s">
        <v>175</v>
      </c>
      <c r="E119" s="3" t="s">
        <v>182</v>
      </c>
      <c r="F119" s="2"/>
    </row>
    <row r="120" spans="1:7" x14ac:dyDescent="0.25">
      <c r="A120" s="5">
        <v>118</v>
      </c>
      <c r="B120" s="2" t="s">
        <v>195</v>
      </c>
      <c r="C120" s="2" t="s">
        <v>183</v>
      </c>
      <c r="D120" s="3" t="s">
        <v>93</v>
      </c>
      <c r="E120" s="3" t="s">
        <v>184</v>
      </c>
      <c r="F120" s="2"/>
    </row>
    <row r="121" spans="1:7" x14ac:dyDescent="0.25">
      <c r="A121" s="5">
        <v>119</v>
      </c>
      <c r="B121" s="2" t="s">
        <v>195</v>
      </c>
      <c r="C121" s="2" t="s">
        <v>185</v>
      </c>
      <c r="D121" s="3" t="s">
        <v>96</v>
      </c>
      <c r="E121" s="3" t="s">
        <v>186</v>
      </c>
      <c r="F121" s="2"/>
    </row>
    <row r="122" spans="1:7" x14ac:dyDescent="0.25">
      <c r="A122" s="27">
        <v>120</v>
      </c>
      <c r="B122" s="2" t="s">
        <v>6</v>
      </c>
      <c r="C122" s="2" t="s">
        <v>123</v>
      </c>
      <c r="D122" s="4" t="s">
        <v>124</v>
      </c>
      <c r="E122" s="4" t="s">
        <v>125</v>
      </c>
      <c r="F122" s="4"/>
    </row>
    <row r="123" spans="1:7" x14ac:dyDescent="0.25">
      <c r="A123" s="5">
        <v>121</v>
      </c>
      <c r="B123" s="2" t="s">
        <v>6</v>
      </c>
      <c r="C123" s="2" t="s">
        <v>92</v>
      </c>
      <c r="D123" s="4" t="s">
        <v>93</v>
      </c>
      <c r="E123" s="4" t="s">
        <v>94</v>
      </c>
      <c r="F123" s="4"/>
    </row>
    <row r="124" spans="1:7" x14ac:dyDescent="0.25">
      <c r="A124" s="5">
        <v>122</v>
      </c>
      <c r="B124" s="2" t="s">
        <v>6</v>
      </c>
      <c r="C124" s="2" t="s">
        <v>215</v>
      </c>
      <c r="D124" s="2" t="s">
        <v>93</v>
      </c>
      <c r="E124" s="4" t="s">
        <v>216</v>
      </c>
      <c r="F124" s="4" t="s">
        <v>217</v>
      </c>
      <c r="G124" s="34" t="s">
        <v>1360</v>
      </c>
    </row>
    <row r="125" spans="1:7" x14ac:dyDescent="0.25">
      <c r="A125" s="5">
        <v>123</v>
      </c>
      <c r="B125" s="2" t="s">
        <v>6</v>
      </c>
      <c r="C125" s="2" t="s">
        <v>218</v>
      </c>
      <c r="D125" s="4" t="s">
        <v>96</v>
      </c>
      <c r="E125" s="4" t="s">
        <v>219</v>
      </c>
      <c r="F125" s="4" t="s">
        <v>217</v>
      </c>
      <c r="G125" s="34" t="s">
        <v>1360</v>
      </c>
    </row>
    <row r="126" spans="1:7" x14ac:dyDescent="0.25">
      <c r="A126" s="5">
        <v>124</v>
      </c>
      <c r="B126" s="2" t="s">
        <v>6</v>
      </c>
      <c r="C126" s="2" t="s">
        <v>220</v>
      </c>
      <c r="D126" s="2" t="s">
        <v>111</v>
      </c>
      <c r="E126" s="2" t="s">
        <v>220</v>
      </c>
      <c r="F126" s="2"/>
    </row>
    <row r="127" spans="1:7" x14ac:dyDescent="0.25">
      <c r="A127" s="5">
        <v>125</v>
      </c>
      <c r="B127" s="2" t="s">
        <v>6</v>
      </c>
      <c r="C127" s="2" t="s">
        <v>221</v>
      </c>
      <c r="D127" s="2" t="s">
        <v>111</v>
      </c>
      <c r="E127" s="4" t="s">
        <v>222</v>
      </c>
      <c r="F127" s="2" t="s">
        <v>223</v>
      </c>
    </row>
    <row r="128" spans="1:7" x14ac:dyDescent="0.25">
      <c r="A128" s="5">
        <v>126</v>
      </c>
      <c r="B128" s="2" t="s">
        <v>6</v>
      </c>
      <c r="C128" s="2" t="s">
        <v>174</v>
      </c>
      <c r="D128" s="3" t="s">
        <v>175</v>
      </c>
      <c r="E128" s="3" t="s">
        <v>176</v>
      </c>
      <c r="F128" s="3"/>
    </row>
    <row r="129" spans="1:7" x14ac:dyDescent="0.25">
      <c r="A129" s="5">
        <v>127</v>
      </c>
      <c r="B129" s="2" t="s">
        <v>6</v>
      </c>
      <c r="C129" s="2" t="s">
        <v>177</v>
      </c>
      <c r="D129" s="3" t="s">
        <v>93</v>
      </c>
      <c r="E129" s="3" t="s">
        <v>178</v>
      </c>
      <c r="F129" s="3"/>
    </row>
    <row r="130" spans="1:7" x14ac:dyDescent="0.25">
      <c r="A130" s="5">
        <v>128</v>
      </c>
      <c r="B130" s="2" t="s">
        <v>6</v>
      </c>
      <c r="C130" s="2" t="s">
        <v>179</v>
      </c>
      <c r="D130" s="3" t="s">
        <v>96</v>
      </c>
      <c r="E130" s="3" t="s">
        <v>180</v>
      </c>
      <c r="F130" s="3"/>
    </row>
    <row r="131" spans="1:7" x14ac:dyDescent="0.25">
      <c r="A131" s="5">
        <v>129</v>
      </c>
      <c r="B131" s="2" t="s">
        <v>6</v>
      </c>
      <c r="C131" s="2" t="s">
        <v>181</v>
      </c>
      <c r="D131" s="3" t="s">
        <v>175</v>
      </c>
      <c r="E131" s="3" t="s">
        <v>182</v>
      </c>
      <c r="F131" s="3"/>
    </row>
    <row r="132" spans="1:7" x14ac:dyDescent="0.25">
      <c r="A132" s="5">
        <v>130</v>
      </c>
      <c r="B132" s="2" t="s">
        <v>6</v>
      </c>
      <c r="C132" s="2" t="s">
        <v>183</v>
      </c>
      <c r="D132" s="3" t="s">
        <v>93</v>
      </c>
      <c r="E132" s="3" t="s">
        <v>184</v>
      </c>
      <c r="F132" s="3"/>
    </row>
    <row r="133" spans="1:7" x14ac:dyDescent="0.25">
      <c r="A133" s="5">
        <v>131</v>
      </c>
      <c r="B133" s="2" t="s">
        <v>6</v>
      </c>
      <c r="C133" s="2" t="s">
        <v>185</v>
      </c>
      <c r="D133" s="3" t="s">
        <v>96</v>
      </c>
      <c r="E133" s="3" t="s">
        <v>186</v>
      </c>
      <c r="F133" s="3"/>
    </row>
    <row r="134" spans="1:7" x14ac:dyDescent="0.25">
      <c r="A134" s="27">
        <v>132</v>
      </c>
      <c r="B134" s="2" t="s">
        <v>7</v>
      </c>
      <c r="C134" s="2" t="s">
        <v>123</v>
      </c>
      <c r="D134" s="4" t="s">
        <v>124</v>
      </c>
      <c r="E134" s="4" t="s">
        <v>125</v>
      </c>
      <c r="F134" s="4"/>
    </row>
    <row r="135" spans="1:7" x14ac:dyDescent="0.25">
      <c r="A135" s="5">
        <v>133</v>
      </c>
      <c r="B135" s="2" t="s">
        <v>7</v>
      </c>
      <c r="C135" s="2" t="s">
        <v>224</v>
      </c>
      <c r="D135" s="2" t="s">
        <v>124</v>
      </c>
      <c r="E135" s="2" t="s">
        <v>225</v>
      </c>
      <c r="F135" s="2"/>
    </row>
    <row r="136" spans="1:7" x14ac:dyDescent="0.25">
      <c r="A136" s="5">
        <v>134</v>
      </c>
      <c r="B136" s="2" t="s">
        <v>7</v>
      </c>
      <c r="C136" s="2" t="s">
        <v>226</v>
      </c>
      <c r="D136" s="2" t="s">
        <v>93</v>
      </c>
      <c r="E136" s="2" t="s">
        <v>226</v>
      </c>
      <c r="F136" s="4" t="s">
        <v>227</v>
      </c>
      <c r="G136" s="34" t="s">
        <v>1360</v>
      </c>
    </row>
    <row r="137" spans="1:7" x14ac:dyDescent="0.25">
      <c r="A137" s="5">
        <v>135</v>
      </c>
      <c r="B137" s="2" t="s">
        <v>7</v>
      </c>
      <c r="C137" s="4" t="s">
        <v>228</v>
      </c>
      <c r="D137" s="4" t="s">
        <v>96</v>
      </c>
      <c r="E137" s="2" t="s">
        <v>228</v>
      </c>
      <c r="F137" s="4" t="s">
        <v>227</v>
      </c>
      <c r="G137" s="34" t="s">
        <v>1360</v>
      </c>
    </row>
    <row r="138" spans="1:7" x14ac:dyDescent="0.25">
      <c r="A138" s="5">
        <v>136</v>
      </c>
      <c r="B138" s="2" t="s">
        <v>7</v>
      </c>
      <c r="C138" s="2" t="s">
        <v>92</v>
      </c>
      <c r="D138" s="4" t="s">
        <v>93</v>
      </c>
      <c r="E138" s="4" t="s">
        <v>94</v>
      </c>
      <c r="F138" s="4"/>
    </row>
    <row r="139" spans="1:7" x14ac:dyDescent="0.25">
      <c r="A139" s="27">
        <v>137</v>
      </c>
      <c r="B139" s="2" t="s">
        <v>68</v>
      </c>
      <c r="C139" s="2" t="s">
        <v>123</v>
      </c>
      <c r="D139" s="4" t="s">
        <v>124</v>
      </c>
      <c r="E139" s="4" t="s">
        <v>125</v>
      </c>
      <c r="F139" s="4"/>
    </row>
    <row r="140" spans="1:7" x14ac:dyDescent="0.25">
      <c r="A140" s="5">
        <v>138</v>
      </c>
      <c r="B140" s="2" t="s">
        <v>68</v>
      </c>
      <c r="C140" s="2" t="s">
        <v>92</v>
      </c>
      <c r="D140" s="4" t="s">
        <v>93</v>
      </c>
      <c r="E140" s="4" t="s">
        <v>94</v>
      </c>
      <c r="F140" s="4"/>
    </row>
    <row r="141" spans="1:7" x14ac:dyDescent="0.25">
      <c r="A141" s="5">
        <v>139</v>
      </c>
      <c r="B141" s="2" t="s">
        <v>68</v>
      </c>
      <c r="C141" s="2" t="s">
        <v>229</v>
      </c>
      <c r="D141" s="2" t="s">
        <v>111</v>
      </c>
      <c r="E141" s="2" t="s">
        <v>230</v>
      </c>
      <c r="F141" s="2" t="s">
        <v>231</v>
      </c>
    </row>
    <row r="142" spans="1:7" x14ac:dyDescent="0.25">
      <c r="A142" s="5">
        <v>140</v>
      </c>
      <c r="B142" s="2" t="s">
        <v>68</v>
      </c>
      <c r="C142" s="2" t="s">
        <v>232</v>
      </c>
      <c r="D142" s="2" t="s">
        <v>111</v>
      </c>
      <c r="E142" s="2" t="s">
        <v>233</v>
      </c>
      <c r="F142" s="2" t="s">
        <v>234</v>
      </c>
    </row>
    <row r="143" spans="1:7" x14ac:dyDescent="0.25">
      <c r="A143" s="5">
        <v>141</v>
      </c>
      <c r="B143" s="2" t="s">
        <v>68</v>
      </c>
      <c r="C143" s="2" t="s">
        <v>235</v>
      </c>
      <c r="D143" s="2" t="s">
        <v>111</v>
      </c>
      <c r="E143" s="2" t="s">
        <v>236</v>
      </c>
      <c r="F143" s="2"/>
    </row>
    <row r="144" spans="1:7" x14ac:dyDescent="0.25">
      <c r="A144" s="5">
        <v>142</v>
      </c>
      <c r="B144" s="2" t="s">
        <v>68</v>
      </c>
      <c r="C144" s="2" t="s">
        <v>237</v>
      </c>
      <c r="D144" s="4" t="s">
        <v>93</v>
      </c>
      <c r="E144" s="2" t="s">
        <v>237</v>
      </c>
      <c r="F144" s="4" t="s">
        <v>227</v>
      </c>
      <c r="G144" s="34" t="s">
        <v>1360</v>
      </c>
    </row>
    <row r="145" spans="1:7" x14ac:dyDescent="0.25">
      <c r="A145" s="5">
        <v>143</v>
      </c>
      <c r="B145" s="2" t="s">
        <v>68</v>
      </c>
      <c r="C145" s="2" t="s">
        <v>238</v>
      </c>
      <c r="D145" s="4" t="s">
        <v>93</v>
      </c>
      <c r="E145" s="2" t="s">
        <v>238</v>
      </c>
      <c r="F145" s="4" t="s">
        <v>227</v>
      </c>
      <c r="G145" s="34" t="s">
        <v>1360</v>
      </c>
    </row>
    <row r="146" spans="1:7" x14ac:dyDescent="0.25">
      <c r="A146" s="5">
        <v>144</v>
      </c>
      <c r="B146" s="2" t="s">
        <v>68</v>
      </c>
      <c r="C146" s="2" t="s">
        <v>239</v>
      </c>
      <c r="D146" s="4" t="s">
        <v>93</v>
      </c>
      <c r="E146" s="2" t="s">
        <v>239</v>
      </c>
      <c r="F146" s="4" t="s">
        <v>227</v>
      </c>
      <c r="G146" s="34" t="s">
        <v>1360</v>
      </c>
    </row>
    <row r="147" spans="1:7" x14ac:dyDescent="0.25">
      <c r="A147" s="5">
        <v>145</v>
      </c>
      <c r="B147" s="2" t="s">
        <v>68</v>
      </c>
      <c r="C147" s="2" t="s">
        <v>240</v>
      </c>
      <c r="D147" s="4" t="s">
        <v>93</v>
      </c>
      <c r="E147" s="2" t="s">
        <v>240</v>
      </c>
      <c r="F147" s="4" t="s">
        <v>227</v>
      </c>
      <c r="G147" s="34" t="s">
        <v>1360</v>
      </c>
    </row>
    <row r="148" spans="1:7" x14ac:dyDescent="0.25">
      <c r="A148" s="5">
        <v>146</v>
      </c>
      <c r="B148" s="2" t="s">
        <v>68</v>
      </c>
      <c r="C148" s="2" t="s">
        <v>241</v>
      </c>
      <c r="D148" s="4" t="s">
        <v>93</v>
      </c>
      <c r="E148" s="2" t="s">
        <v>241</v>
      </c>
      <c r="F148" s="4" t="s">
        <v>227</v>
      </c>
      <c r="G148" s="34" t="s">
        <v>1360</v>
      </c>
    </row>
    <row r="149" spans="1:7" x14ac:dyDescent="0.25">
      <c r="A149" s="5">
        <v>147</v>
      </c>
      <c r="B149" s="2" t="s">
        <v>68</v>
      </c>
      <c r="C149" s="2" t="s">
        <v>242</v>
      </c>
      <c r="D149" s="4" t="s">
        <v>93</v>
      </c>
      <c r="E149" s="2" t="s">
        <v>242</v>
      </c>
      <c r="F149" s="4" t="s">
        <v>227</v>
      </c>
      <c r="G149" s="34" t="s">
        <v>1360</v>
      </c>
    </row>
    <row r="150" spans="1:7" x14ac:dyDescent="0.25">
      <c r="A150" s="5">
        <v>148</v>
      </c>
      <c r="B150" s="2" t="s">
        <v>68</v>
      </c>
      <c r="C150" s="2" t="s">
        <v>243</v>
      </c>
      <c r="D150" s="4" t="s">
        <v>93</v>
      </c>
      <c r="E150" s="2" t="s">
        <v>243</v>
      </c>
      <c r="F150" s="4" t="s">
        <v>227</v>
      </c>
      <c r="G150" s="34" t="s">
        <v>1360</v>
      </c>
    </row>
    <row r="151" spans="1:7" x14ac:dyDescent="0.25">
      <c r="A151" s="5">
        <v>149</v>
      </c>
      <c r="B151" s="2" t="s">
        <v>68</v>
      </c>
      <c r="C151" s="2" t="s">
        <v>244</v>
      </c>
      <c r="D151" s="4" t="s">
        <v>93</v>
      </c>
      <c r="E151" s="2" t="s">
        <v>244</v>
      </c>
      <c r="F151" s="4" t="s">
        <v>227</v>
      </c>
      <c r="G151" s="34" t="s">
        <v>1360</v>
      </c>
    </row>
    <row r="152" spans="1:7" x14ac:dyDescent="0.25">
      <c r="A152" s="5">
        <v>150</v>
      </c>
      <c r="B152" s="2" t="s">
        <v>68</v>
      </c>
      <c r="C152" s="2" t="s">
        <v>245</v>
      </c>
      <c r="D152" s="4" t="s">
        <v>93</v>
      </c>
      <c r="E152" s="2" t="s">
        <v>245</v>
      </c>
      <c r="F152" s="4" t="s">
        <v>227</v>
      </c>
      <c r="G152" s="34" t="s">
        <v>1360</v>
      </c>
    </row>
    <row r="153" spans="1:7" x14ac:dyDescent="0.25">
      <c r="A153" s="5">
        <v>151</v>
      </c>
      <c r="B153" s="2" t="s">
        <v>68</v>
      </c>
      <c r="C153" s="2" t="s">
        <v>174</v>
      </c>
      <c r="D153" s="3" t="s">
        <v>175</v>
      </c>
      <c r="E153" s="3" t="s">
        <v>176</v>
      </c>
      <c r="F153" s="3"/>
    </row>
    <row r="154" spans="1:7" x14ac:dyDescent="0.25">
      <c r="A154" s="5">
        <v>152</v>
      </c>
      <c r="B154" s="2" t="s">
        <v>68</v>
      </c>
      <c r="C154" s="2" t="s">
        <v>177</v>
      </c>
      <c r="D154" s="3" t="s">
        <v>93</v>
      </c>
      <c r="E154" s="3" t="s">
        <v>178</v>
      </c>
      <c r="F154" s="3"/>
    </row>
    <row r="155" spans="1:7" x14ac:dyDescent="0.25">
      <c r="A155" s="5">
        <v>153</v>
      </c>
      <c r="B155" s="2" t="s">
        <v>68</v>
      </c>
      <c r="C155" s="2" t="s">
        <v>179</v>
      </c>
      <c r="D155" s="3" t="s">
        <v>96</v>
      </c>
      <c r="E155" s="3" t="s">
        <v>180</v>
      </c>
      <c r="F155" s="3"/>
    </row>
    <row r="156" spans="1:7" x14ac:dyDescent="0.25">
      <c r="A156" s="5">
        <v>154</v>
      </c>
      <c r="B156" s="2" t="s">
        <v>68</v>
      </c>
      <c r="C156" s="2" t="s">
        <v>181</v>
      </c>
      <c r="D156" s="3" t="s">
        <v>175</v>
      </c>
      <c r="E156" s="3" t="s">
        <v>182</v>
      </c>
      <c r="F156" s="3"/>
    </row>
    <row r="157" spans="1:7" x14ac:dyDescent="0.25">
      <c r="A157" s="5">
        <v>155</v>
      </c>
      <c r="B157" s="2" t="s">
        <v>68</v>
      </c>
      <c r="C157" s="2" t="s">
        <v>183</v>
      </c>
      <c r="D157" s="3" t="s">
        <v>93</v>
      </c>
      <c r="E157" s="3" t="s">
        <v>184</v>
      </c>
      <c r="F157" s="3"/>
    </row>
    <row r="158" spans="1:7" x14ac:dyDescent="0.25">
      <c r="A158" s="5">
        <v>156</v>
      </c>
      <c r="B158" s="2" t="s">
        <v>68</v>
      </c>
      <c r="C158" s="2" t="s">
        <v>185</v>
      </c>
      <c r="D158" s="3" t="s">
        <v>96</v>
      </c>
      <c r="E158" s="3" t="s">
        <v>186</v>
      </c>
      <c r="F158" s="3"/>
    </row>
    <row r="159" spans="1:7" x14ac:dyDescent="0.25">
      <c r="A159" s="27">
        <v>157</v>
      </c>
      <c r="B159" s="2" t="s">
        <v>8</v>
      </c>
      <c r="C159" s="2" t="s">
        <v>123</v>
      </c>
      <c r="D159" s="3" t="s">
        <v>124</v>
      </c>
      <c r="E159" s="3" t="s">
        <v>125</v>
      </c>
      <c r="F159" s="2"/>
    </row>
    <row r="160" spans="1:7" x14ac:dyDescent="0.25">
      <c r="A160" s="5">
        <v>158</v>
      </c>
      <c r="B160" s="2" t="s">
        <v>8</v>
      </c>
      <c r="C160" s="2" t="s">
        <v>92</v>
      </c>
      <c r="D160" s="3" t="s">
        <v>93</v>
      </c>
      <c r="E160" s="3" t="s">
        <v>94</v>
      </c>
      <c r="F160" s="3"/>
    </row>
    <row r="161" spans="1:7" x14ac:dyDescent="0.25">
      <c r="A161" s="5">
        <v>159</v>
      </c>
      <c r="B161" s="2" t="s">
        <v>8</v>
      </c>
      <c r="C161" s="4" t="s">
        <v>215</v>
      </c>
      <c r="D161" s="3" t="s">
        <v>93</v>
      </c>
      <c r="E161" s="3" t="s">
        <v>216</v>
      </c>
      <c r="F161" s="3" t="s">
        <v>246</v>
      </c>
      <c r="G161" s="34" t="s">
        <v>1360</v>
      </c>
    </row>
    <row r="162" spans="1:7" x14ac:dyDescent="0.25">
      <c r="A162" s="5">
        <v>160</v>
      </c>
      <c r="B162" s="2" t="s">
        <v>8</v>
      </c>
      <c r="C162" s="2" t="s">
        <v>218</v>
      </c>
      <c r="D162" s="3" t="s">
        <v>96</v>
      </c>
      <c r="E162" s="3" t="s">
        <v>219</v>
      </c>
      <c r="F162" s="3" t="s">
        <v>246</v>
      </c>
      <c r="G162" s="34" t="s">
        <v>1360</v>
      </c>
    </row>
    <row r="163" spans="1:7" x14ac:dyDescent="0.25">
      <c r="A163" s="5">
        <v>161</v>
      </c>
      <c r="B163" s="2" t="s">
        <v>8</v>
      </c>
      <c r="C163" s="2" t="s">
        <v>247</v>
      </c>
      <c r="D163" s="3" t="s">
        <v>175</v>
      </c>
      <c r="E163" s="3" t="s">
        <v>248</v>
      </c>
      <c r="F163" s="2"/>
    </row>
    <row r="164" spans="1:7" x14ac:dyDescent="0.25">
      <c r="A164" s="5">
        <v>162</v>
      </c>
      <c r="B164" s="2" t="s">
        <v>8</v>
      </c>
      <c r="C164" s="2" t="s">
        <v>249</v>
      </c>
      <c r="D164" s="3" t="s">
        <v>96</v>
      </c>
      <c r="E164" s="2" t="s">
        <v>249</v>
      </c>
      <c r="F164" s="2"/>
    </row>
    <row r="165" spans="1:7" x14ac:dyDescent="0.25">
      <c r="A165" s="5">
        <v>163</v>
      </c>
      <c r="B165" s="2" t="s">
        <v>8</v>
      </c>
      <c r="C165" s="2" t="s">
        <v>250</v>
      </c>
      <c r="D165" s="3" t="s">
        <v>96</v>
      </c>
      <c r="E165" s="2" t="s">
        <v>250</v>
      </c>
      <c r="F165" s="2"/>
    </row>
    <row r="166" spans="1:7" x14ac:dyDescent="0.25">
      <c r="A166" s="5">
        <v>164</v>
      </c>
      <c r="B166" s="2" t="s">
        <v>8</v>
      </c>
      <c r="C166" s="2" t="s">
        <v>251</v>
      </c>
      <c r="D166" s="3" t="s">
        <v>93</v>
      </c>
      <c r="E166" s="3" t="s">
        <v>252</v>
      </c>
      <c r="F166" s="4" t="s">
        <v>253</v>
      </c>
      <c r="G166" s="34" t="s">
        <v>1360</v>
      </c>
    </row>
    <row r="167" spans="1:7" x14ac:dyDescent="0.25">
      <c r="A167" s="5">
        <v>165</v>
      </c>
      <c r="B167" s="2" t="s">
        <v>8</v>
      </c>
      <c r="C167" s="4" t="s">
        <v>254</v>
      </c>
      <c r="D167" s="3" t="s">
        <v>96</v>
      </c>
      <c r="E167" s="3" t="s">
        <v>255</v>
      </c>
      <c r="F167" s="4" t="s">
        <v>253</v>
      </c>
      <c r="G167" s="34" t="s">
        <v>1360</v>
      </c>
    </row>
    <row r="168" spans="1:7" x14ac:dyDescent="0.25">
      <c r="A168" s="5">
        <v>166</v>
      </c>
      <c r="B168" s="2" t="s">
        <v>8</v>
      </c>
      <c r="C168" s="2" t="s">
        <v>13</v>
      </c>
      <c r="D168" s="3" t="s">
        <v>256</v>
      </c>
      <c r="E168" s="2" t="s">
        <v>13</v>
      </c>
      <c r="F168" s="2"/>
    </row>
    <row r="169" spans="1:7" x14ac:dyDescent="0.25">
      <c r="A169" s="5">
        <v>167</v>
      </c>
      <c r="B169" s="2" t="s">
        <v>8</v>
      </c>
      <c r="C169" s="2" t="s">
        <v>257</v>
      </c>
      <c r="D169" s="3" t="s">
        <v>256</v>
      </c>
      <c r="E169" s="2" t="s">
        <v>257</v>
      </c>
      <c r="F169" s="2"/>
    </row>
    <row r="170" spans="1:7" x14ac:dyDescent="0.25">
      <c r="A170" s="5">
        <v>168</v>
      </c>
      <c r="B170" s="2" t="s">
        <v>8</v>
      </c>
      <c r="C170" s="2" t="s">
        <v>174</v>
      </c>
      <c r="D170" s="3" t="s">
        <v>175</v>
      </c>
      <c r="E170" s="3" t="s">
        <v>176</v>
      </c>
      <c r="F170" s="2"/>
    </row>
    <row r="171" spans="1:7" x14ac:dyDescent="0.25">
      <c r="A171" s="5">
        <v>169</v>
      </c>
      <c r="B171" s="2" t="s">
        <v>8</v>
      </c>
      <c r="C171" s="2" t="s">
        <v>177</v>
      </c>
      <c r="D171" s="3" t="s">
        <v>93</v>
      </c>
      <c r="E171" s="3" t="s">
        <v>178</v>
      </c>
      <c r="F171" s="2"/>
    </row>
    <row r="172" spans="1:7" x14ac:dyDescent="0.25">
      <c r="A172" s="5">
        <v>170</v>
      </c>
      <c r="B172" s="2" t="s">
        <v>8</v>
      </c>
      <c r="C172" s="2" t="s">
        <v>179</v>
      </c>
      <c r="D172" s="3" t="s">
        <v>96</v>
      </c>
      <c r="E172" s="3" t="s">
        <v>180</v>
      </c>
      <c r="F172" s="2"/>
    </row>
    <row r="173" spans="1:7" x14ac:dyDescent="0.25">
      <c r="A173" s="5">
        <v>171</v>
      </c>
      <c r="B173" s="2" t="s">
        <v>8</v>
      </c>
      <c r="C173" s="2" t="s">
        <v>181</v>
      </c>
      <c r="D173" s="3" t="s">
        <v>175</v>
      </c>
      <c r="E173" s="3" t="s">
        <v>182</v>
      </c>
      <c r="F173" s="2"/>
    </row>
    <row r="174" spans="1:7" x14ac:dyDescent="0.25">
      <c r="A174" s="5">
        <v>172</v>
      </c>
      <c r="B174" s="2" t="s">
        <v>8</v>
      </c>
      <c r="C174" s="2" t="s">
        <v>183</v>
      </c>
      <c r="D174" s="3" t="s">
        <v>93</v>
      </c>
      <c r="E174" s="3" t="s">
        <v>184</v>
      </c>
      <c r="F174" s="2"/>
    </row>
    <row r="175" spans="1:7" x14ac:dyDescent="0.25">
      <c r="A175" s="5">
        <v>173</v>
      </c>
      <c r="B175" s="2" t="s">
        <v>8</v>
      </c>
      <c r="C175" s="2" t="s">
        <v>185</v>
      </c>
      <c r="D175" s="3" t="s">
        <v>96</v>
      </c>
      <c r="E175" s="3" t="s">
        <v>186</v>
      </c>
      <c r="F175" s="2"/>
    </row>
    <row r="176" spans="1:7" x14ac:dyDescent="0.25">
      <c r="A176" s="27">
        <v>174</v>
      </c>
      <c r="B176" s="2" t="s">
        <v>13</v>
      </c>
      <c r="C176" s="2" t="s">
        <v>123</v>
      </c>
      <c r="D176" s="3" t="s">
        <v>124</v>
      </c>
      <c r="E176" s="3" t="s">
        <v>125</v>
      </c>
      <c r="F176" s="2"/>
    </row>
    <row r="177" spans="1:7" x14ac:dyDescent="0.25">
      <c r="A177" s="5">
        <v>175</v>
      </c>
      <c r="B177" s="2" t="s">
        <v>13</v>
      </c>
      <c r="C177" s="2" t="s">
        <v>92</v>
      </c>
      <c r="D177" s="3" t="s">
        <v>93</v>
      </c>
      <c r="E177" s="3" t="s">
        <v>94</v>
      </c>
      <c r="F177" s="3"/>
    </row>
    <row r="178" spans="1:7" x14ac:dyDescent="0.25">
      <c r="A178" s="5">
        <v>176</v>
      </c>
      <c r="B178" s="2" t="s">
        <v>13</v>
      </c>
      <c r="C178" s="2" t="s">
        <v>126</v>
      </c>
      <c r="D178" s="3" t="s">
        <v>93</v>
      </c>
      <c r="E178" s="3" t="s">
        <v>127</v>
      </c>
      <c r="F178" s="3" t="s">
        <v>118</v>
      </c>
      <c r="G178" s="34" t="s">
        <v>1360</v>
      </c>
    </row>
    <row r="179" spans="1:7" x14ac:dyDescent="0.25">
      <c r="A179" s="5">
        <v>177</v>
      </c>
      <c r="B179" s="2" t="s">
        <v>13</v>
      </c>
      <c r="C179" s="2" t="s">
        <v>128</v>
      </c>
      <c r="D179" s="3" t="s">
        <v>96</v>
      </c>
      <c r="E179" s="3" t="s">
        <v>129</v>
      </c>
      <c r="F179" s="3" t="s">
        <v>118</v>
      </c>
      <c r="G179" s="34" t="s">
        <v>1360</v>
      </c>
    </row>
    <row r="180" spans="1:7" x14ac:dyDescent="0.25">
      <c r="A180" s="5">
        <v>178</v>
      </c>
      <c r="B180" s="2" t="s">
        <v>13</v>
      </c>
      <c r="C180" s="2" t="s">
        <v>130</v>
      </c>
      <c r="D180" s="3" t="s">
        <v>96</v>
      </c>
      <c r="E180" s="2" t="s">
        <v>130</v>
      </c>
      <c r="F180" s="3" t="s">
        <v>131</v>
      </c>
    </row>
    <row r="181" spans="1:7" x14ac:dyDescent="0.25">
      <c r="A181" s="5">
        <v>179</v>
      </c>
      <c r="B181" s="2" t="s">
        <v>13</v>
      </c>
      <c r="C181" s="2" t="s">
        <v>100</v>
      </c>
      <c r="D181" s="3" t="s">
        <v>175</v>
      </c>
      <c r="E181" s="3" t="s">
        <v>258</v>
      </c>
      <c r="F181" s="2"/>
    </row>
    <row r="182" spans="1:7" x14ac:dyDescent="0.25">
      <c r="A182" s="5">
        <v>180</v>
      </c>
      <c r="B182" s="2" t="s">
        <v>13</v>
      </c>
      <c r="C182" s="2" t="s">
        <v>259</v>
      </c>
      <c r="D182" s="3" t="s">
        <v>96</v>
      </c>
      <c r="E182" s="2" t="s">
        <v>259</v>
      </c>
      <c r="F182" s="2"/>
    </row>
    <row r="183" spans="1:7" x14ac:dyDescent="0.25">
      <c r="A183" s="5">
        <v>181</v>
      </c>
      <c r="B183" s="2" t="s">
        <v>13</v>
      </c>
      <c r="C183" s="2" t="s">
        <v>260</v>
      </c>
      <c r="D183" s="3" t="s">
        <v>96</v>
      </c>
      <c r="E183" s="2" t="s">
        <v>260</v>
      </c>
      <c r="F183" s="2"/>
    </row>
    <row r="184" spans="1:7" x14ac:dyDescent="0.25">
      <c r="A184" s="5">
        <v>182</v>
      </c>
      <c r="B184" s="2" t="s">
        <v>13</v>
      </c>
      <c r="C184" s="4" t="s">
        <v>261</v>
      </c>
      <c r="D184" s="3" t="s">
        <v>96</v>
      </c>
      <c r="E184" s="4" t="s">
        <v>261</v>
      </c>
      <c r="F184" s="2"/>
    </row>
    <row r="185" spans="1:7" x14ac:dyDescent="0.25">
      <c r="A185" s="5">
        <v>183</v>
      </c>
      <c r="B185" s="2" t="s">
        <v>13</v>
      </c>
      <c r="C185" s="2" t="s">
        <v>262</v>
      </c>
      <c r="D185" s="3" t="s">
        <v>96</v>
      </c>
      <c r="E185" s="2" t="s">
        <v>262</v>
      </c>
      <c r="F185" s="2"/>
    </row>
    <row r="186" spans="1:7" x14ac:dyDescent="0.25">
      <c r="A186" s="5">
        <v>184</v>
      </c>
      <c r="B186" s="2" t="s">
        <v>13</v>
      </c>
      <c r="C186" s="2" t="s">
        <v>174</v>
      </c>
      <c r="D186" s="3" t="s">
        <v>175</v>
      </c>
      <c r="E186" s="3" t="s">
        <v>176</v>
      </c>
      <c r="F186" s="2"/>
    </row>
    <row r="187" spans="1:7" x14ac:dyDescent="0.25">
      <c r="A187" s="5">
        <v>185</v>
      </c>
      <c r="B187" s="2" t="s">
        <v>13</v>
      </c>
      <c r="C187" s="2" t="s">
        <v>177</v>
      </c>
      <c r="D187" s="3" t="s">
        <v>93</v>
      </c>
      <c r="E187" s="3" t="s">
        <v>178</v>
      </c>
      <c r="F187" s="2"/>
    </row>
    <row r="188" spans="1:7" x14ac:dyDescent="0.25">
      <c r="A188" s="5">
        <v>186</v>
      </c>
      <c r="B188" s="2" t="s">
        <v>13</v>
      </c>
      <c r="C188" s="2" t="s">
        <v>179</v>
      </c>
      <c r="D188" s="3" t="s">
        <v>96</v>
      </c>
      <c r="E188" s="3" t="s">
        <v>180</v>
      </c>
      <c r="F188" s="2"/>
    </row>
    <row r="189" spans="1:7" x14ac:dyDescent="0.25">
      <c r="A189" s="5">
        <v>187</v>
      </c>
      <c r="B189" s="2" t="s">
        <v>13</v>
      </c>
      <c r="C189" s="2" t="s">
        <v>181</v>
      </c>
      <c r="D189" s="3" t="s">
        <v>175</v>
      </c>
      <c r="E189" s="3" t="s">
        <v>182</v>
      </c>
      <c r="F189" s="2"/>
    </row>
    <row r="190" spans="1:7" x14ac:dyDescent="0.25">
      <c r="A190" s="5">
        <v>188</v>
      </c>
      <c r="B190" s="2" t="s">
        <v>13</v>
      </c>
      <c r="C190" s="2" t="s">
        <v>183</v>
      </c>
      <c r="D190" s="3" t="s">
        <v>93</v>
      </c>
      <c r="E190" s="3" t="s">
        <v>184</v>
      </c>
      <c r="F190" s="2"/>
    </row>
    <row r="191" spans="1:7" x14ac:dyDescent="0.25">
      <c r="A191" s="5">
        <v>189</v>
      </c>
      <c r="B191" s="2" t="s">
        <v>13</v>
      </c>
      <c r="C191" s="2" t="s">
        <v>185</v>
      </c>
      <c r="D191" s="3" t="s">
        <v>96</v>
      </c>
      <c r="E191" s="3" t="s">
        <v>186</v>
      </c>
      <c r="F191" s="2"/>
    </row>
    <row r="192" spans="1:7" x14ac:dyDescent="0.25">
      <c r="A192" s="27">
        <v>190</v>
      </c>
      <c r="B192" s="2" t="s">
        <v>70</v>
      </c>
      <c r="C192" s="2" t="s">
        <v>123</v>
      </c>
      <c r="D192" s="4" t="s">
        <v>124</v>
      </c>
      <c r="E192" s="4" t="s">
        <v>125</v>
      </c>
      <c r="F192" s="4"/>
    </row>
    <row r="193" spans="1:7" x14ac:dyDescent="0.25">
      <c r="A193" s="5">
        <v>191</v>
      </c>
      <c r="B193" s="2" t="s">
        <v>70</v>
      </c>
      <c r="C193" s="2" t="s">
        <v>92</v>
      </c>
      <c r="D193" s="4" t="s">
        <v>93</v>
      </c>
      <c r="E193" s="4" t="s">
        <v>94</v>
      </c>
      <c r="F193" s="4"/>
    </row>
    <row r="194" spans="1:7" x14ac:dyDescent="0.25">
      <c r="A194" s="5">
        <v>192</v>
      </c>
      <c r="B194" s="2" t="s">
        <v>70</v>
      </c>
      <c r="C194" s="2" t="s">
        <v>100</v>
      </c>
      <c r="D194" s="2" t="s">
        <v>175</v>
      </c>
      <c r="E194" s="3" t="s">
        <v>263</v>
      </c>
      <c r="F194" s="3"/>
    </row>
    <row r="195" spans="1:7" x14ac:dyDescent="0.25">
      <c r="A195" s="5">
        <v>193</v>
      </c>
      <c r="B195" s="2" t="s">
        <v>70</v>
      </c>
      <c r="C195" s="2" t="s">
        <v>264</v>
      </c>
      <c r="D195" s="2" t="s">
        <v>93</v>
      </c>
      <c r="E195" s="3" t="s">
        <v>265</v>
      </c>
      <c r="F195" s="3"/>
    </row>
    <row r="196" spans="1:7" x14ac:dyDescent="0.25">
      <c r="A196" s="5">
        <v>194</v>
      </c>
      <c r="B196" s="2" t="s">
        <v>70</v>
      </c>
      <c r="C196" s="2" t="s">
        <v>174</v>
      </c>
      <c r="D196" s="3" t="s">
        <v>175</v>
      </c>
      <c r="E196" s="3" t="s">
        <v>176</v>
      </c>
      <c r="F196" s="3"/>
    </row>
    <row r="197" spans="1:7" x14ac:dyDescent="0.25">
      <c r="A197" s="5">
        <v>195</v>
      </c>
      <c r="B197" s="2" t="s">
        <v>70</v>
      </c>
      <c r="C197" s="2" t="s">
        <v>177</v>
      </c>
      <c r="D197" s="3" t="s">
        <v>93</v>
      </c>
      <c r="E197" s="3" t="s">
        <v>178</v>
      </c>
      <c r="F197" s="3"/>
    </row>
    <row r="198" spans="1:7" x14ac:dyDescent="0.25">
      <c r="A198" s="5">
        <v>196</v>
      </c>
      <c r="B198" s="2" t="s">
        <v>70</v>
      </c>
      <c r="C198" s="2" t="s">
        <v>179</v>
      </c>
      <c r="D198" s="3" t="s">
        <v>96</v>
      </c>
      <c r="E198" s="3" t="s">
        <v>180</v>
      </c>
      <c r="F198" s="3"/>
    </row>
    <row r="199" spans="1:7" x14ac:dyDescent="0.25">
      <c r="A199" s="5">
        <v>197</v>
      </c>
      <c r="B199" s="2" t="s">
        <v>70</v>
      </c>
      <c r="C199" s="2" t="s">
        <v>181</v>
      </c>
      <c r="D199" s="3" t="s">
        <v>175</v>
      </c>
      <c r="E199" s="3" t="s">
        <v>182</v>
      </c>
      <c r="F199" s="3"/>
    </row>
    <row r="200" spans="1:7" x14ac:dyDescent="0.25">
      <c r="A200" s="5">
        <v>198</v>
      </c>
      <c r="B200" s="2" t="s">
        <v>70</v>
      </c>
      <c r="C200" s="2" t="s">
        <v>183</v>
      </c>
      <c r="D200" s="3" t="s">
        <v>93</v>
      </c>
      <c r="E200" s="3" t="s">
        <v>184</v>
      </c>
      <c r="F200" s="3"/>
    </row>
    <row r="201" spans="1:7" x14ac:dyDescent="0.25">
      <c r="A201" s="5">
        <v>199</v>
      </c>
      <c r="B201" s="2" t="s">
        <v>70</v>
      </c>
      <c r="C201" s="2" t="s">
        <v>185</v>
      </c>
      <c r="D201" s="3" t="s">
        <v>96</v>
      </c>
      <c r="E201" s="3" t="s">
        <v>186</v>
      </c>
      <c r="F201" s="3"/>
    </row>
    <row r="202" spans="1:7" x14ac:dyDescent="0.25">
      <c r="A202" s="27">
        <v>200</v>
      </c>
      <c r="B202" s="2" t="s">
        <v>20</v>
      </c>
      <c r="C202" s="2" t="s">
        <v>123</v>
      </c>
      <c r="D202" s="3" t="s">
        <v>124</v>
      </c>
      <c r="E202" s="3" t="s">
        <v>125</v>
      </c>
      <c r="F202" s="2"/>
    </row>
    <row r="203" spans="1:7" x14ac:dyDescent="0.25">
      <c r="A203" s="5">
        <v>201</v>
      </c>
      <c r="B203" s="2" t="s">
        <v>20</v>
      </c>
      <c r="C203" s="2" t="s">
        <v>92</v>
      </c>
      <c r="D203" s="3" t="s">
        <v>93</v>
      </c>
      <c r="E203" s="3" t="s">
        <v>94</v>
      </c>
      <c r="F203" s="3"/>
    </row>
    <row r="204" spans="1:7" x14ac:dyDescent="0.25">
      <c r="A204" s="5">
        <v>202</v>
      </c>
      <c r="B204" s="2" t="s">
        <v>20</v>
      </c>
      <c r="C204" s="2" t="s">
        <v>126</v>
      </c>
      <c r="D204" s="3" t="s">
        <v>93</v>
      </c>
      <c r="E204" s="3" t="s">
        <v>127</v>
      </c>
      <c r="F204" s="3" t="s">
        <v>118</v>
      </c>
      <c r="G204" s="34" t="s">
        <v>1360</v>
      </c>
    </row>
    <row r="205" spans="1:7" x14ac:dyDescent="0.25">
      <c r="A205" s="5">
        <v>203</v>
      </c>
      <c r="B205" s="2" t="s">
        <v>20</v>
      </c>
      <c r="C205" s="2" t="s">
        <v>128</v>
      </c>
      <c r="D205" s="3" t="s">
        <v>96</v>
      </c>
      <c r="E205" s="3" t="s">
        <v>129</v>
      </c>
      <c r="F205" s="3" t="s">
        <v>118</v>
      </c>
      <c r="G205" s="34" t="s">
        <v>1360</v>
      </c>
    </row>
    <row r="206" spans="1:7" x14ac:dyDescent="0.25">
      <c r="A206" s="5">
        <v>204</v>
      </c>
      <c r="B206" s="2" t="s">
        <v>20</v>
      </c>
      <c r="C206" s="2" t="s">
        <v>100</v>
      </c>
      <c r="D206" s="3" t="s">
        <v>175</v>
      </c>
      <c r="E206" s="2"/>
      <c r="F206" s="2"/>
    </row>
    <row r="207" spans="1:7" x14ac:dyDescent="0.25">
      <c r="A207" s="5">
        <v>205</v>
      </c>
      <c r="B207" s="2" t="s">
        <v>20</v>
      </c>
      <c r="C207" s="4" t="s">
        <v>266</v>
      </c>
      <c r="D207" s="3" t="s">
        <v>96</v>
      </c>
      <c r="E207" s="3" t="s">
        <v>267</v>
      </c>
      <c r="F207" s="2" t="s">
        <v>268</v>
      </c>
    </row>
    <row r="208" spans="1:7" x14ac:dyDescent="0.25">
      <c r="A208" s="5">
        <v>206</v>
      </c>
      <c r="B208" s="2" t="s">
        <v>20</v>
      </c>
      <c r="C208" s="4" t="s">
        <v>269</v>
      </c>
      <c r="D208" s="3" t="s">
        <v>96</v>
      </c>
      <c r="E208" s="3" t="s">
        <v>270</v>
      </c>
      <c r="F208" s="2" t="s">
        <v>268</v>
      </c>
    </row>
    <row r="209" spans="1:6" x14ac:dyDescent="0.25">
      <c r="A209" s="5">
        <v>207</v>
      </c>
      <c r="B209" s="2" t="s">
        <v>20</v>
      </c>
      <c r="C209" s="4" t="s">
        <v>271</v>
      </c>
      <c r="D209" s="3" t="s">
        <v>96</v>
      </c>
      <c r="E209" s="3" t="s">
        <v>272</v>
      </c>
      <c r="F209" s="2" t="s">
        <v>273</v>
      </c>
    </row>
    <row r="210" spans="1:6" x14ac:dyDescent="0.25">
      <c r="A210" s="5">
        <v>208</v>
      </c>
      <c r="B210" s="2" t="s">
        <v>20</v>
      </c>
      <c r="C210" s="4" t="s">
        <v>274</v>
      </c>
      <c r="D210" s="3" t="s">
        <v>96</v>
      </c>
      <c r="E210" s="3" t="s">
        <v>275</v>
      </c>
      <c r="F210" s="2" t="s">
        <v>273</v>
      </c>
    </row>
    <row r="211" spans="1:6" x14ac:dyDescent="0.25">
      <c r="A211" s="5">
        <v>209</v>
      </c>
      <c r="B211" s="2" t="s">
        <v>20</v>
      </c>
      <c r="C211" s="2" t="s">
        <v>250</v>
      </c>
      <c r="D211" s="3" t="s">
        <v>96</v>
      </c>
      <c r="E211" s="2" t="s">
        <v>250</v>
      </c>
      <c r="F211" s="2"/>
    </row>
    <row r="212" spans="1:6" x14ac:dyDescent="0.25">
      <c r="A212" s="5">
        <v>210</v>
      </c>
      <c r="B212" s="2" t="s">
        <v>20</v>
      </c>
      <c r="C212" s="2" t="s">
        <v>276</v>
      </c>
      <c r="D212" s="3" t="s">
        <v>96</v>
      </c>
      <c r="E212" s="2" t="s">
        <v>276</v>
      </c>
      <c r="F212" s="2"/>
    </row>
    <row r="213" spans="1:6" x14ac:dyDescent="0.25">
      <c r="A213" s="5">
        <v>211</v>
      </c>
      <c r="B213" s="2" t="s">
        <v>20</v>
      </c>
      <c r="C213" s="2" t="s">
        <v>277</v>
      </c>
      <c r="D213" s="3" t="s">
        <v>96</v>
      </c>
      <c r="E213" s="2" t="s">
        <v>277</v>
      </c>
      <c r="F213" s="2"/>
    </row>
    <row r="214" spans="1:6" x14ac:dyDescent="0.25">
      <c r="A214" s="5">
        <v>212</v>
      </c>
      <c r="B214" s="2" t="s">
        <v>20</v>
      </c>
      <c r="C214" s="2" t="s">
        <v>278</v>
      </c>
      <c r="D214" s="3" t="s">
        <v>96</v>
      </c>
      <c r="E214" s="2" t="s">
        <v>278</v>
      </c>
      <c r="F214" s="2"/>
    </row>
    <row r="215" spans="1:6" x14ac:dyDescent="0.25">
      <c r="A215" s="5">
        <v>213</v>
      </c>
      <c r="B215" s="2" t="s">
        <v>20</v>
      </c>
      <c r="C215" s="2" t="s">
        <v>174</v>
      </c>
      <c r="D215" s="3" t="s">
        <v>175</v>
      </c>
      <c r="E215" s="3" t="s">
        <v>176</v>
      </c>
      <c r="F215" s="2"/>
    </row>
    <row r="216" spans="1:6" x14ac:dyDescent="0.25">
      <c r="A216" s="5">
        <v>214</v>
      </c>
      <c r="B216" s="2" t="s">
        <v>20</v>
      </c>
      <c r="C216" s="2" t="s">
        <v>177</v>
      </c>
      <c r="D216" s="3" t="s">
        <v>93</v>
      </c>
      <c r="E216" s="3" t="s">
        <v>178</v>
      </c>
      <c r="F216" s="2"/>
    </row>
    <row r="217" spans="1:6" x14ac:dyDescent="0.25">
      <c r="A217" s="5">
        <v>215</v>
      </c>
      <c r="B217" s="2" t="s">
        <v>20</v>
      </c>
      <c r="C217" s="2" t="s">
        <v>179</v>
      </c>
      <c r="D217" s="3" t="s">
        <v>96</v>
      </c>
      <c r="E217" s="3" t="s">
        <v>180</v>
      </c>
      <c r="F217" s="2"/>
    </row>
    <row r="218" spans="1:6" x14ac:dyDescent="0.25">
      <c r="A218" s="5">
        <v>216</v>
      </c>
      <c r="B218" s="2" t="s">
        <v>20</v>
      </c>
      <c r="C218" s="2" t="s">
        <v>181</v>
      </c>
      <c r="D218" s="3" t="s">
        <v>175</v>
      </c>
      <c r="E218" s="3" t="s">
        <v>182</v>
      </c>
      <c r="F218" s="2"/>
    </row>
    <row r="219" spans="1:6" x14ac:dyDescent="0.25">
      <c r="A219" s="5">
        <v>217</v>
      </c>
      <c r="B219" s="2" t="s">
        <v>20</v>
      </c>
      <c r="C219" s="2" t="s">
        <v>183</v>
      </c>
      <c r="D219" s="3" t="s">
        <v>93</v>
      </c>
      <c r="E219" s="3" t="s">
        <v>184</v>
      </c>
      <c r="F219" s="2"/>
    </row>
    <row r="220" spans="1:6" x14ac:dyDescent="0.25">
      <c r="A220" s="5">
        <v>218</v>
      </c>
      <c r="B220" s="2" t="s">
        <v>20</v>
      </c>
      <c r="C220" s="2" t="s">
        <v>185</v>
      </c>
      <c r="D220" s="3" t="s">
        <v>96</v>
      </c>
      <c r="E220" s="3" t="s">
        <v>186</v>
      </c>
      <c r="F220" s="2"/>
    </row>
    <row r="221" spans="1:6" x14ac:dyDescent="0.25">
      <c r="A221" s="27">
        <v>219</v>
      </c>
      <c r="B221" s="2" t="s">
        <v>72</v>
      </c>
      <c r="C221" s="2" t="s">
        <v>123</v>
      </c>
      <c r="D221" s="4" t="s">
        <v>124</v>
      </c>
      <c r="E221" s="4" t="s">
        <v>125</v>
      </c>
      <c r="F221" s="4"/>
    </row>
    <row r="222" spans="1:6" x14ac:dyDescent="0.25">
      <c r="A222" s="5">
        <v>220</v>
      </c>
      <c r="B222" s="2" t="s">
        <v>72</v>
      </c>
      <c r="C222" s="2" t="s">
        <v>92</v>
      </c>
      <c r="D222" s="4" t="s">
        <v>93</v>
      </c>
      <c r="E222" s="4" t="s">
        <v>94</v>
      </c>
      <c r="F222" s="4"/>
    </row>
    <row r="223" spans="1:6" x14ac:dyDescent="0.25">
      <c r="A223" s="5">
        <v>221</v>
      </c>
      <c r="B223" s="2" t="s">
        <v>72</v>
      </c>
      <c r="C223" s="2" t="s">
        <v>100</v>
      </c>
      <c r="D223" s="4" t="s">
        <v>100</v>
      </c>
      <c r="E223" s="4" t="s">
        <v>279</v>
      </c>
      <c r="F223" s="4"/>
    </row>
    <row r="224" spans="1:6" x14ac:dyDescent="0.25">
      <c r="A224" s="5">
        <v>222</v>
      </c>
      <c r="B224" s="2" t="s">
        <v>72</v>
      </c>
      <c r="C224" s="2" t="s">
        <v>280</v>
      </c>
      <c r="D224" s="4" t="s">
        <v>93</v>
      </c>
      <c r="E224" s="2" t="s">
        <v>281</v>
      </c>
      <c r="F224" s="2"/>
    </row>
    <row r="225" spans="1:6" x14ac:dyDescent="0.25">
      <c r="A225" s="5">
        <v>223</v>
      </c>
      <c r="B225" s="2" t="s">
        <v>72</v>
      </c>
      <c r="C225" s="2" t="s">
        <v>282</v>
      </c>
      <c r="D225" s="4" t="s">
        <v>93</v>
      </c>
      <c r="E225" s="2" t="s">
        <v>283</v>
      </c>
      <c r="F225" s="2"/>
    </row>
    <row r="226" spans="1:6" x14ac:dyDescent="0.25">
      <c r="A226" s="5">
        <v>224</v>
      </c>
      <c r="B226" s="2" t="s">
        <v>72</v>
      </c>
      <c r="C226" s="2" t="s">
        <v>284</v>
      </c>
      <c r="D226" s="4" t="s">
        <v>93</v>
      </c>
      <c r="E226" s="2" t="s">
        <v>285</v>
      </c>
      <c r="F226" s="2"/>
    </row>
    <row r="227" spans="1:6" x14ac:dyDescent="0.25">
      <c r="A227" s="5">
        <v>225</v>
      </c>
      <c r="B227" s="2" t="s">
        <v>72</v>
      </c>
      <c r="C227" s="2" t="s">
        <v>286</v>
      </c>
      <c r="D227" s="4" t="s">
        <v>93</v>
      </c>
      <c r="E227" s="2" t="s">
        <v>287</v>
      </c>
      <c r="F227" s="2"/>
    </row>
    <row r="228" spans="1:6" x14ac:dyDescent="0.25">
      <c r="A228" s="5">
        <v>226</v>
      </c>
      <c r="B228" s="2" t="s">
        <v>72</v>
      </c>
      <c r="C228" s="2" t="s">
        <v>288</v>
      </c>
      <c r="D228" s="4" t="s">
        <v>93</v>
      </c>
      <c r="E228" s="2" t="s">
        <v>289</v>
      </c>
      <c r="F228" s="2"/>
    </row>
    <row r="229" spans="1:6" x14ac:dyDescent="0.25">
      <c r="A229" s="5">
        <v>227</v>
      </c>
      <c r="B229" s="2" t="s">
        <v>72</v>
      </c>
      <c r="C229" s="2" t="s">
        <v>290</v>
      </c>
      <c r="D229" s="4" t="s">
        <v>93</v>
      </c>
      <c r="E229" s="2" t="s">
        <v>291</v>
      </c>
      <c r="F229" s="2"/>
    </row>
    <row r="230" spans="1:6" x14ac:dyDescent="0.25">
      <c r="A230" s="5">
        <v>228</v>
      </c>
      <c r="B230" s="2" t="s">
        <v>72</v>
      </c>
      <c r="C230" s="2" t="s">
        <v>292</v>
      </c>
      <c r="D230" s="4" t="s">
        <v>93</v>
      </c>
      <c r="E230" s="2" t="s">
        <v>293</v>
      </c>
      <c r="F230" s="2"/>
    </row>
    <row r="231" spans="1:6" x14ac:dyDescent="0.25">
      <c r="A231" s="5">
        <v>229</v>
      </c>
      <c r="B231" s="2" t="s">
        <v>72</v>
      </c>
      <c r="C231" s="2" t="s">
        <v>174</v>
      </c>
      <c r="D231" s="3" t="s">
        <v>175</v>
      </c>
      <c r="E231" s="3" t="s">
        <v>176</v>
      </c>
      <c r="F231" s="3"/>
    </row>
    <row r="232" spans="1:6" x14ac:dyDescent="0.25">
      <c r="A232" s="5">
        <v>230</v>
      </c>
      <c r="B232" s="2" t="s">
        <v>72</v>
      </c>
      <c r="C232" s="2" t="s">
        <v>177</v>
      </c>
      <c r="D232" s="3" t="s">
        <v>93</v>
      </c>
      <c r="E232" s="3" t="s">
        <v>178</v>
      </c>
      <c r="F232" s="3"/>
    </row>
    <row r="233" spans="1:6" x14ac:dyDescent="0.25">
      <c r="A233" s="5">
        <v>231</v>
      </c>
      <c r="B233" s="2" t="s">
        <v>72</v>
      </c>
      <c r="C233" s="2" t="s">
        <v>179</v>
      </c>
      <c r="D233" s="3" t="s">
        <v>96</v>
      </c>
      <c r="E233" s="3" t="s">
        <v>180</v>
      </c>
      <c r="F233" s="3"/>
    </row>
    <row r="234" spans="1:6" x14ac:dyDescent="0.25">
      <c r="A234" s="5">
        <v>232</v>
      </c>
      <c r="B234" s="2" t="s">
        <v>72</v>
      </c>
      <c r="C234" s="2" t="s">
        <v>181</v>
      </c>
      <c r="D234" s="3" t="s">
        <v>175</v>
      </c>
      <c r="E234" s="3" t="s">
        <v>182</v>
      </c>
      <c r="F234" s="3"/>
    </row>
    <row r="235" spans="1:6" x14ac:dyDescent="0.25">
      <c r="A235" s="5">
        <v>233</v>
      </c>
      <c r="B235" s="2" t="s">
        <v>72</v>
      </c>
      <c r="C235" s="2" t="s">
        <v>183</v>
      </c>
      <c r="D235" s="3" t="s">
        <v>93</v>
      </c>
      <c r="E235" s="3" t="s">
        <v>184</v>
      </c>
      <c r="F235" s="3"/>
    </row>
    <row r="236" spans="1:6" x14ac:dyDescent="0.25">
      <c r="A236" s="5">
        <v>234</v>
      </c>
      <c r="B236" s="2" t="s">
        <v>72</v>
      </c>
      <c r="C236" s="2" t="s">
        <v>185</v>
      </c>
      <c r="D236" s="3" t="s">
        <v>96</v>
      </c>
      <c r="E236" s="3" t="s">
        <v>186</v>
      </c>
      <c r="F236" s="3"/>
    </row>
    <row r="237" spans="1:6" x14ac:dyDescent="0.25">
      <c r="A237" s="27">
        <v>235</v>
      </c>
      <c r="B237" s="2" t="s">
        <v>73</v>
      </c>
      <c r="C237" s="2" t="s">
        <v>123</v>
      </c>
      <c r="D237" s="4" t="s">
        <v>124</v>
      </c>
      <c r="E237" s="4" t="s">
        <v>125</v>
      </c>
      <c r="F237" s="4"/>
    </row>
    <row r="238" spans="1:6" x14ac:dyDescent="0.25">
      <c r="A238" s="5">
        <v>236</v>
      </c>
      <c r="B238" s="2" t="s">
        <v>73</v>
      </c>
      <c r="C238" s="2" t="s">
        <v>92</v>
      </c>
      <c r="D238" s="4" t="s">
        <v>93</v>
      </c>
      <c r="E238" s="4" t="s">
        <v>94</v>
      </c>
      <c r="F238" s="4"/>
    </row>
    <row r="239" spans="1:6" x14ac:dyDescent="0.25">
      <c r="A239" s="5">
        <v>237</v>
      </c>
      <c r="B239" s="2" t="s">
        <v>73</v>
      </c>
      <c r="C239" s="2" t="s">
        <v>100</v>
      </c>
      <c r="D239" s="4" t="s">
        <v>100</v>
      </c>
      <c r="E239" s="4" t="s">
        <v>279</v>
      </c>
      <c r="F239" s="4"/>
    </row>
    <row r="240" spans="1:6" x14ac:dyDescent="0.25">
      <c r="A240" s="5">
        <v>238</v>
      </c>
      <c r="B240" s="2" t="s">
        <v>73</v>
      </c>
      <c r="C240" s="2" t="s">
        <v>294</v>
      </c>
      <c r="D240" s="4" t="s">
        <v>93</v>
      </c>
      <c r="E240" s="2" t="s">
        <v>295</v>
      </c>
      <c r="F240" s="4" t="s">
        <v>296</v>
      </c>
    </row>
    <row r="241" spans="1:6" x14ac:dyDescent="0.25">
      <c r="A241" s="5">
        <v>239</v>
      </c>
      <c r="B241" s="2" t="s">
        <v>73</v>
      </c>
      <c r="C241" s="2" t="s">
        <v>297</v>
      </c>
      <c r="D241" s="4" t="s">
        <v>93</v>
      </c>
      <c r="E241" s="2" t="s">
        <v>298</v>
      </c>
      <c r="F241" s="4" t="s">
        <v>299</v>
      </c>
    </row>
    <row r="242" spans="1:6" x14ac:dyDescent="0.25">
      <c r="A242" s="5">
        <v>240</v>
      </c>
      <c r="B242" s="2" t="s">
        <v>73</v>
      </c>
      <c r="C242" s="2" t="s">
        <v>300</v>
      </c>
      <c r="D242" s="4" t="s">
        <v>93</v>
      </c>
      <c r="E242" s="2" t="s">
        <v>301</v>
      </c>
      <c r="F242" s="4" t="s">
        <v>302</v>
      </c>
    </row>
    <row r="243" spans="1:6" x14ac:dyDescent="0.25">
      <c r="A243" s="5">
        <v>241</v>
      </c>
      <c r="B243" s="2" t="s">
        <v>73</v>
      </c>
      <c r="C243" s="2" t="s">
        <v>303</v>
      </c>
      <c r="D243" s="4" t="s">
        <v>93</v>
      </c>
      <c r="E243" s="2" t="s">
        <v>304</v>
      </c>
      <c r="F243" s="4" t="s">
        <v>305</v>
      </c>
    </row>
    <row r="244" spans="1:6" x14ac:dyDescent="0.25">
      <c r="A244" s="5">
        <v>242</v>
      </c>
      <c r="B244" s="2" t="s">
        <v>73</v>
      </c>
      <c r="C244" s="2" t="s">
        <v>306</v>
      </c>
      <c r="D244" s="4" t="s">
        <v>93</v>
      </c>
      <c r="E244" s="2" t="s">
        <v>307</v>
      </c>
      <c r="F244" s="4" t="s">
        <v>308</v>
      </c>
    </row>
    <row r="245" spans="1:6" x14ac:dyDescent="0.25">
      <c r="A245" s="5">
        <v>243</v>
      </c>
      <c r="B245" s="2" t="s">
        <v>73</v>
      </c>
      <c r="C245" s="2" t="s">
        <v>309</v>
      </c>
      <c r="D245" s="4" t="s">
        <v>93</v>
      </c>
      <c r="E245" s="4" t="s">
        <v>310</v>
      </c>
      <c r="F245" s="4" t="s">
        <v>311</v>
      </c>
    </row>
    <row r="246" spans="1:6" x14ac:dyDescent="0.25">
      <c r="A246" s="5">
        <v>244</v>
      </c>
      <c r="B246" s="2" t="s">
        <v>73</v>
      </c>
      <c r="C246" s="2" t="s">
        <v>312</v>
      </c>
      <c r="D246" s="4" t="s">
        <v>93</v>
      </c>
      <c r="E246" s="4" t="s">
        <v>313</v>
      </c>
      <c r="F246" s="4" t="s">
        <v>314</v>
      </c>
    </row>
    <row r="247" spans="1:6" x14ac:dyDescent="0.25">
      <c r="A247" s="5">
        <v>245</v>
      </c>
      <c r="B247" s="2" t="s">
        <v>73</v>
      </c>
      <c r="C247" s="2" t="s">
        <v>315</v>
      </c>
      <c r="D247" s="4" t="s">
        <v>93</v>
      </c>
      <c r="E247" s="4" t="s">
        <v>316</v>
      </c>
      <c r="F247" s="4" t="s">
        <v>317</v>
      </c>
    </row>
    <row r="248" spans="1:6" x14ac:dyDescent="0.25">
      <c r="A248" s="5">
        <v>246</v>
      </c>
      <c r="B248" s="2" t="s">
        <v>73</v>
      </c>
      <c r="C248" s="2" t="s">
        <v>318</v>
      </c>
      <c r="D248" s="4" t="s">
        <v>93</v>
      </c>
      <c r="E248" s="4" t="s">
        <v>319</v>
      </c>
      <c r="F248" s="4" t="s">
        <v>320</v>
      </c>
    </row>
    <row r="249" spans="1:6" x14ac:dyDescent="0.25">
      <c r="A249" s="5">
        <v>247</v>
      </c>
      <c r="B249" s="2" t="s">
        <v>73</v>
      </c>
      <c r="C249" s="2" t="s">
        <v>174</v>
      </c>
      <c r="D249" s="3" t="s">
        <v>175</v>
      </c>
      <c r="E249" s="3" t="s">
        <v>176</v>
      </c>
      <c r="F249" s="3"/>
    </row>
    <row r="250" spans="1:6" x14ac:dyDescent="0.25">
      <c r="A250" s="5">
        <v>248</v>
      </c>
      <c r="B250" s="2" t="s">
        <v>73</v>
      </c>
      <c r="C250" s="2" t="s">
        <v>177</v>
      </c>
      <c r="D250" s="3" t="s">
        <v>93</v>
      </c>
      <c r="E250" s="3" t="s">
        <v>178</v>
      </c>
      <c r="F250" s="3"/>
    </row>
    <row r="251" spans="1:6" x14ac:dyDescent="0.25">
      <c r="A251" s="5">
        <v>249</v>
      </c>
      <c r="B251" s="2" t="s">
        <v>73</v>
      </c>
      <c r="C251" s="2" t="s">
        <v>179</v>
      </c>
      <c r="D251" s="3" t="s">
        <v>96</v>
      </c>
      <c r="E251" s="3" t="s">
        <v>180</v>
      </c>
      <c r="F251" s="3"/>
    </row>
    <row r="252" spans="1:6" x14ac:dyDescent="0.25">
      <c r="A252" s="5">
        <v>250</v>
      </c>
      <c r="B252" s="2" t="s">
        <v>73</v>
      </c>
      <c r="C252" s="2" t="s">
        <v>181</v>
      </c>
      <c r="D252" s="3" t="s">
        <v>175</v>
      </c>
      <c r="E252" s="3" t="s">
        <v>182</v>
      </c>
      <c r="F252" s="3"/>
    </row>
    <row r="253" spans="1:6" x14ac:dyDescent="0.25">
      <c r="A253" s="5">
        <v>251</v>
      </c>
      <c r="B253" s="2" t="s">
        <v>73</v>
      </c>
      <c r="C253" s="2" t="s">
        <v>183</v>
      </c>
      <c r="D253" s="3" t="s">
        <v>93</v>
      </c>
      <c r="E253" s="3" t="s">
        <v>184</v>
      </c>
      <c r="F253" s="3"/>
    </row>
    <row r="254" spans="1:6" x14ac:dyDescent="0.25">
      <c r="A254" s="5">
        <v>252</v>
      </c>
      <c r="B254" s="2" t="s">
        <v>73</v>
      </c>
      <c r="C254" s="2" t="s">
        <v>185</v>
      </c>
      <c r="D254" s="3" t="s">
        <v>96</v>
      </c>
      <c r="E254" s="3" t="s">
        <v>186</v>
      </c>
      <c r="F254" s="3"/>
    </row>
    <row r="255" spans="1:6" x14ac:dyDescent="0.25">
      <c r="A255" s="27">
        <v>253</v>
      </c>
      <c r="B255" s="2" t="s">
        <v>74</v>
      </c>
      <c r="C255" s="2" t="s">
        <v>123</v>
      </c>
      <c r="D255" s="4" t="s">
        <v>124</v>
      </c>
      <c r="E255" s="4" t="s">
        <v>125</v>
      </c>
      <c r="F255" s="4"/>
    </row>
    <row r="256" spans="1:6" x14ac:dyDescent="0.25">
      <c r="A256" s="5">
        <v>254</v>
      </c>
      <c r="B256" s="2" t="s">
        <v>74</v>
      </c>
      <c r="C256" s="2" t="s">
        <v>92</v>
      </c>
      <c r="D256" s="4" t="s">
        <v>93</v>
      </c>
      <c r="E256" s="4" t="s">
        <v>94</v>
      </c>
      <c r="F256" s="4"/>
    </row>
    <row r="257" spans="1:7" x14ac:dyDescent="0.25">
      <c r="A257" s="5">
        <v>255</v>
      </c>
      <c r="B257" s="2" t="s">
        <v>74</v>
      </c>
      <c r="C257" s="2" t="s">
        <v>100</v>
      </c>
      <c r="D257" s="4" t="s">
        <v>100</v>
      </c>
      <c r="E257" s="4" t="s">
        <v>279</v>
      </c>
      <c r="F257" s="4"/>
    </row>
    <row r="258" spans="1:7" x14ac:dyDescent="0.25">
      <c r="A258" s="5">
        <v>256</v>
      </c>
      <c r="B258" s="2" t="s">
        <v>74</v>
      </c>
      <c r="C258" s="2" t="s">
        <v>321</v>
      </c>
      <c r="D258" s="4" t="s">
        <v>93</v>
      </c>
      <c r="E258" s="4" t="s">
        <v>322</v>
      </c>
      <c r="F258" s="4"/>
    </row>
    <row r="259" spans="1:7" x14ac:dyDescent="0.25">
      <c r="A259" s="5">
        <v>257</v>
      </c>
      <c r="B259" s="2" t="s">
        <v>74</v>
      </c>
      <c r="C259" s="2" t="s">
        <v>323</v>
      </c>
      <c r="D259" s="2" t="s">
        <v>93</v>
      </c>
      <c r="E259" s="4" t="s">
        <v>324</v>
      </c>
      <c r="F259" s="4"/>
    </row>
    <row r="260" spans="1:7" x14ac:dyDescent="0.25">
      <c r="A260" s="5">
        <v>258</v>
      </c>
      <c r="B260" s="2" t="s">
        <v>74</v>
      </c>
      <c r="C260" s="2" t="s">
        <v>325</v>
      </c>
      <c r="D260" s="2" t="s">
        <v>93</v>
      </c>
      <c r="E260" s="4" t="s">
        <v>326</v>
      </c>
      <c r="F260" s="2" t="s">
        <v>327</v>
      </c>
      <c r="G260" s="34" t="s">
        <v>1360</v>
      </c>
    </row>
    <row r="261" spans="1:7" x14ac:dyDescent="0.25">
      <c r="A261" s="5">
        <v>259</v>
      </c>
      <c r="B261" s="2" t="s">
        <v>74</v>
      </c>
      <c r="C261" s="2" t="s">
        <v>328</v>
      </c>
      <c r="D261" s="2" t="s">
        <v>93</v>
      </c>
      <c r="E261" s="4" t="s">
        <v>329</v>
      </c>
      <c r="F261" s="2" t="s">
        <v>330</v>
      </c>
      <c r="G261" s="34" t="s">
        <v>1360</v>
      </c>
    </row>
    <row r="262" spans="1:7" x14ac:dyDescent="0.25">
      <c r="A262" s="5">
        <v>260</v>
      </c>
      <c r="B262" s="2" t="s">
        <v>74</v>
      </c>
      <c r="C262" s="2" t="s">
        <v>331</v>
      </c>
      <c r="D262" s="2" t="s">
        <v>93</v>
      </c>
      <c r="E262" s="4" t="s">
        <v>332</v>
      </c>
      <c r="F262" s="2" t="s">
        <v>333</v>
      </c>
      <c r="G262" s="34" t="s">
        <v>1360</v>
      </c>
    </row>
    <row r="263" spans="1:7" x14ac:dyDescent="0.25">
      <c r="A263" s="5">
        <v>261</v>
      </c>
      <c r="B263" s="2" t="s">
        <v>74</v>
      </c>
      <c r="C263" s="2" t="s">
        <v>334</v>
      </c>
      <c r="D263" s="2" t="s">
        <v>93</v>
      </c>
      <c r="E263" s="4" t="s">
        <v>335</v>
      </c>
      <c r="F263" s="2" t="s">
        <v>336</v>
      </c>
      <c r="G263" s="34" t="s">
        <v>1360</v>
      </c>
    </row>
    <row r="264" spans="1:7" x14ac:dyDescent="0.25">
      <c r="A264" s="5">
        <v>262</v>
      </c>
      <c r="B264" s="2" t="s">
        <v>74</v>
      </c>
      <c r="C264" s="2" t="s">
        <v>337</v>
      </c>
      <c r="D264" s="2" t="s">
        <v>93</v>
      </c>
      <c r="E264" s="4" t="s">
        <v>338</v>
      </c>
      <c r="F264" s="2" t="s">
        <v>339</v>
      </c>
      <c r="G264" s="34" t="s">
        <v>1360</v>
      </c>
    </row>
    <row r="265" spans="1:7" x14ac:dyDescent="0.25">
      <c r="A265" s="5">
        <v>263</v>
      </c>
      <c r="B265" s="2" t="s">
        <v>74</v>
      </c>
      <c r="C265" s="2" t="s">
        <v>340</v>
      </c>
      <c r="D265" s="2" t="s">
        <v>93</v>
      </c>
      <c r="E265" s="4" t="s">
        <v>341</v>
      </c>
      <c r="F265" s="4"/>
    </row>
    <row r="266" spans="1:7" x14ac:dyDescent="0.25">
      <c r="A266" s="5">
        <v>264</v>
      </c>
      <c r="B266" s="2" t="s">
        <v>74</v>
      </c>
      <c r="C266" s="2" t="s">
        <v>174</v>
      </c>
      <c r="D266" s="3" t="s">
        <v>175</v>
      </c>
      <c r="E266" s="3" t="s">
        <v>176</v>
      </c>
      <c r="F266" s="4"/>
    </row>
    <row r="267" spans="1:7" x14ac:dyDescent="0.25">
      <c r="A267" s="5">
        <v>265</v>
      </c>
      <c r="B267" s="2" t="s">
        <v>74</v>
      </c>
      <c r="C267" s="2" t="s">
        <v>177</v>
      </c>
      <c r="D267" s="3" t="s">
        <v>93</v>
      </c>
      <c r="E267" s="3" t="s">
        <v>178</v>
      </c>
      <c r="F267" s="4"/>
    </row>
    <row r="268" spans="1:7" x14ac:dyDescent="0.25">
      <c r="A268" s="5">
        <v>266</v>
      </c>
      <c r="B268" s="2" t="s">
        <v>74</v>
      </c>
      <c r="C268" s="2" t="s">
        <v>179</v>
      </c>
      <c r="D268" s="3" t="s">
        <v>96</v>
      </c>
      <c r="E268" s="3" t="s">
        <v>180</v>
      </c>
      <c r="F268" s="4"/>
    </row>
    <row r="269" spans="1:7" x14ac:dyDescent="0.25">
      <c r="A269" s="5">
        <v>267</v>
      </c>
      <c r="B269" s="2" t="s">
        <v>74</v>
      </c>
      <c r="C269" s="2" t="s">
        <v>181</v>
      </c>
      <c r="D269" s="3" t="s">
        <v>175</v>
      </c>
      <c r="E269" s="3" t="s">
        <v>182</v>
      </c>
      <c r="F269" s="4"/>
    </row>
    <row r="270" spans="1:7" x14ac:dyDescent="0.25">
      <c r="A270" s="5">
        <v>268</v>
      </c>
      <c r="B270" s="2" t="s">
        <v>74</v>
      </c>
      <c r="C270" s="2" t="s">
        <v>183</v>
      </c>
      <c r="D270" s="3" t="s">
        <v>93</v>
      </c>
      <c r="E270" s="3" t="s">
        <v>184</v>
      </c>
      <c r="F270" s="4"/>
    </row>
    <row r="271" spans="1:7" x14ac:dyDescent="0.25">
      <c r="A271" s="5">
        <v>269</v>
      </c>
      <c r="B271" s="2" t="s">
        <v>74</v>
      </c>
      <c r="C271" s="2" t="s">
        <v>185</v>
      </c>
      <c r="D271" s="3" t="s">
        <v>96</v>
      </c>
      <c r="E271" s="3" t="s">
        <v>186</v>
      </c>
      <c r="F271" s="4"/>
    </row>
    <row r="272" spans="1:7" x14ac:dyDescent="0.25">
      <c r="A272" s="27">
        <v>270</v>
      </c>
      <c r="B272" s="2" t="s">
        <v>75</v>
      </c>
      <c r="C272" s="2" t="s">
        <v>123</v>
      </c>
      <c r="D272" s="4" t="s">
        <v>124</v>
      </c>
      <c r="E272" s="4" t="s">
        <v>125</v>
      </c>
      <c r="F272" s="4"/>
    </row>
    <row r="273" spans="1:7" x14ac:dyDescent="0.25">
      <c r="A273" s="5">
        <v>271</v>
      </c>
      <c r="B273" s="2" t="s">
        <v>75</v>
      </c>
      <c r="C273" s="2" t="s">
        <v>92</v>
      </c>
      <c r="D273" s="4" t="s">
        <v>93</v>
      </c>
      <c r="E273" s="4" t="s">
        <v>94</v>
      </c>
      <c r="F273" s="4"/>
    </row>
    <row r="274" spans="1:7" x14ac:dyDescent="0.25">
      <c r="A274" s="5">
        <v>272</v>
      </c>
      <c r="B274" s="2" t="s">
        <v>75</v>
      </c>
      <c r="C274" s="2" t="s">
        <v>100</v>
      </c>
      <c r="D274" s="4" t="s">
        <v>100</v>
      </c>
      <c r="E274" s="4" t="s">
        <v>279</v>
      </c>
      <c r="F274" s="4"/>
    </row>
    <row r="275" spans="1:7" x14ac:dyDescent="0.25">
      <c r="A275" s="5">
        <v>273</v>
      </c>
      <c r="B275" s="2" t="s">
        <v>75</v>
      </c>
      <c r="C275" s="2" t="s">
        <v>321</v>
      </c>
      <c r="D275" s="4" t="s">
        <v>93</v>
      </c>
      <c r="E275" s="4" t="s">
        <v>322</v>
      </c>
      <c r="F275" s="4"/>
    </row>
    <row r="276" spans="1:7" x14ac:dyDescent="0.25">
      <c r="A276" s="5">
        <v>274</v>
      </c>
      <c r="B276" s="2" t="s">
        <v>75</v>
      </c>
      <c r="C276" s="2" t="s">
        <v>323</v>
      </c>
      <c r="D276" s="4" t="s">
        <v>93</v>
      </c>
      <c r="E276" s="4" t="s">
        <v>324</v>
      </c>
      <c r="F276" s="4"/>
    </row>
    <row r="277" spans="1:7" x14ac:dyDescent="0.25">
      <c r="A277" s="5">
        <v>275</v>
      </c>
      <c r="B277" s="2" t="s">
        <v>75</v>
      </c>
      <c r="C277" s="2" t="s">
        <v>325</v>
      </c>
      <c r="D277" s="4" t="s">
        <v>93</v>
      </c>
      <c r="E277" s="4" t="s">
        <v>342</v>
      </c>
      <c r="F277" s="2" t="s">
        <v>343</v>
      </c>
      <c r="G277" s="34" t="s">
        <v>1360</v>
      </c>
    </row>
    <row r="278" spans="1:7" x14ac:dyDescent="0.25">
      <c r="A278" s="5">
        <v>276</v>
      </c>
      <c r="B278" s="2" t="s">
        <v>75</v>
      </c>
      <c r="C278" s="2" t="s">
        <v>328</v>
      </c>
      <c r="D278" s="4" t="s">
        <v>93</v>
      </c>
      <c r="E278" s="4" t="s">
        <v>344</v>
      </c>
      <c r="F278" s="2" t="s">
        <v>345</v>
      </c>
      <c r="G278" s="34" t="s">
        <v>1360</v>
      </c>
    </row>
    <row r="279" spans="1:7" x14ac:dyDescent="0.25">
      <c r="A279" s="5">
        <v>277</v>
      </c>
      <c r="B279" s="2" t="s">
        <v>75</v>
      </c>
      <c r="C279" s="2" t="s">
        <v>331</v>
      </c>
      <c r="D279" s="4" t="s">
        <v>93</v>
      </c>
      <c r="E279" s="4" t="s">
        <v>346</v>
      </c>
      <c r="F279" s="2" t="s">
        <v>347</v>
      </c>
      <c r="G279" s="34" t="s">
        <v>1360</v>
      </c>
    </row>
    <row r="280" spans="1:7" x14ac:dyDescent="0.25">
      <c r="A280" s="5">
        <v>278</v>
      </c>
      <c r="B280" s="2" t="s">
        <v>75</v>
      </c>
      <c r="C280" s="2" t="s">
        <v>334</v>
      </c>
      <c r="D280" s="4" t="s">
        <v>93</v>
      </c>
      <c r="E280" s="4" t="s">
        <v>348</v>
      </c>
      <c r="F280" s="2" t="s">
        <v>349</v>
      </c>
      <c r="G280" s="34" t="s">
        <v>1360</v>
      </c>
    </row>
    <row r="281" spans="1:7" x14ac:dyDescent="0.25">
      <c r="A281" s="5">
        <v>279</v>
      </c>
      <c r="B281" s="2" t="s">
        <v>75</v>
      </c>
      <c r="C281" s="2" t="s">
        <v>337</v>
      </c>
      <c r="D281" s="4" t="s">
        <v>93</v>
      </c>
      <c r="E281" s="4" t="s">
        <v>350</v>
      </c>
      <c r="F281" s="2" t="s">
        <v>351</v>
      </c>
      <c r="G281" s="34" t="s">
        <v>1360</v>
      </c>
    </row>
    <row r="282" spans="1:7" x14ac:dyDescent="0.25">
      <c r="A282" s="5">
        <v>280</v>
      </c>
      <c r="B282" s="2" t="s">
        <v>75</v>
      </c>
      <c r="C282" s="2" t="s">
        <v>340</v>
      </c>
      <c r="D282" s="4" t="s">
        <v>93</v>
      </c>
      <c r="E282" s="4" t="s">
        <v>341</v>
      </c>
      <c r="F282" s="4"/>
    </row>
    <row r="283" spans="1:7" x14ac:dyDescent="0.25">
      <c r="A283" s="5">
        <v>281</v>
      </c>
      <c r="B283" s="2" t="s">
        <v>75</v>
      </c>
      <c r="C283" s="2" t="s">
        <v>174</v>
      </c>
      <c r="D283" s="3" t="s">
        <v>175</v>
      </c>
      <c r="E283" s="3" t="s">
        <v>176</v>
      </c>
      <c r="F283" s="4"/>
    </row>
    <row r="284" spans="1:7" x14ac:dyDescent="0.25">
      <c r="A284" s="5">
        <v>282</v>
      </c>
      <c r="B284" s="2" t="s">
        <v>75</v>
      </c>
      <c r="C284" s="2" t="s">
        <v>177</v>
      </c>
      <c r="D284" s="3" t="s">
        <v>93</v>
      </c>
      <c r="E284" s="3" t="s">
        <v>178</v>
      </c>
      <c r="F284" s="4"/>
    </row>
    <row r="285" spans="1:7" x14ac:dyDescent="0.25">
      <c r="A285" s="5">
        <v>283</v>
      </c>
      <c r="B285" s="2" t="s">
        <v>75</v>
      </c>
      <c r="C285" s="2" t="s">
        <v>179</v>
      </c>
      <c r="D285" s="3" t="s">
        <v>96</v>
      </c>
      <c r="E285" s="3" t="s">
        <v>180</v>
      </c>
      <c r="F285" s="4"/>
    </row>
    <row r="286" spans="1:7" x14ac:dyDescent="0.25">
      <c r="A286" s="5">
        <v>284</v>
      </c>
      <c r="B286" s="2" t="s">
        <v>75</v>
      </c>
      <c r="C286" s="2" t="s">
        <v>181</v>
      </c>
      <c r="D286" s="3" t="s">
        <v>175</v>
      </c>
      <c r="E286" s="3" t="s">
        <v>182</v>
      </c>
      <c r="F286" s="4"/>
    </row>
    <row r="287" spans="1:7" x14ac:dyDescent="0.25">
      <c r="A287" s="5">
        <v>285</v>
      </c>
      <c r="B287" s="2" t="s">
        <v>75</v>
      </c>
      <c r="C287" s="2" t="s">
        <v>183</v>
      </c>
      <c r="D287" s="3" t="s">
        <v>93</v>
      </c>
      <c r="E287" s="3" t="s">
        <v>184</v>
      </c>
      <c r="F287" s="4"/>
    </row>
    <row r="288" spans="1:7" x14ac:dyDescent="0.25">
      <c r="A288" s="27">
        <v>286</v>
      </c>
      <c r="B288" s="2" t="s">
        <v>76</v>
      </c>
      <c r="C288" s="2" t="s">
        <v>123</v>
      </c>
      <c r="D288" s="4" t="s">
        <v>124</v>
      </c>
      <c r="E288" s="4" t="s">
        <v>125</v>
      </c>
      <c r="F288" s="4"/>
    </row>
    <row r="289" spans="1:7" x14ac:dyDescent="0.25">
      <c r="A289" s="5">
        <v>287</v>
      </c>
      <c r="B289" s="2" t="s">
        <v>76</v>
      </c>
      <c r="C289" s="2" t="s">
        <v>92</v>
      </c>
      <c r="D289" s="4" t="s">
        <v>93</v>
      </c>
      <c r="E289" s="4" t="s">
        <v>94</v>
      </c>
      <c r="F289" s="4"/>
    </row>
    <row r="290" spans="1:7" x14ac:dyDescent="0.25">
      <c r="A290" s="5">
        <v>288</v>
      </c>
      <c r="B290" s="2" t="s">
        <v>76</v>
      </c>
      <c r="C290" s="2" t="s">
        <v>100</v>
      </c>
      <c r="D290" s="4" t="s">
        <v>100</v>
      </c>
      <c r="E290" s="4" t="s">
        <v>279</v>
      </c>
      <c r="F290" s="4"/>
    </row>
    <row r="291" spans="1:7" x14ac:dyDescent="0.25">
      <c r="A291" s="5">
        <v>289</v>
      </c>
      <c r="B291" s="2" t="s">
        <v>76</v>
      </c>
      <c r="C291" s="2" t="s">
        <v>352</v>
      </c>
      <c r="D291" s="4" t="s">
        <v>93</v>
      </c>
      <c r="E291" s="2" t="s">
        <v>353</v>
      </c>
      <c r="F291" s="2" t="s">
        <v>354</v>
      </c>
    </row>
    <row r="292" spans="1:7" x14ac:dyDescent="0.25">
      <c r="A292" s="5">
        <v>290</v>
      </c>
      <c r="B292" s="2" t="s">
        <v>76</v>
      </c>
      <c r="C292" s="2" t="s">
        <v>355</v>
      </c>
      <c r="D292" s="4" t="s">
        <v>93</v>
      </c>
      <c r="E292" s="2" t="s">
        <v>356</v>
      </c>
      <c r="F292" s="2" t="s">
        <v>357</v>
      </c>
    </row>
    <row r="293" spans="1:7" x14ac:dyDescent="0.25">
      <c r="A293" s="5">
        <v>291</v>
      </c>
      <c r="B293" s="2" t="s">
        <v>76</v>
      </c>
      <c r="C293" s="2" t="s">
        <v>358</v>
      </c>
      <c r="D293" s="4" t="s">
        <v>93</v>
      </c>
      <c r="E293" s="2" t="s">
        <v>359</v>
      </c>
      <c r="F293" s="4" t="s">
        <v>360</v>
      </c>
    </row>
    <row r="294" spans="1:7" x14ac:dyDescent="0.25">
      <c r="A294" s="5">
        <v>292</v>
      </c>
      <c r="B294" s="2" t="s">
        <v>76</v>
      </c>
      <c r="C294" s="2" t="s">
        <v>361</v>
      </c>
      <c r="D294" s="4" t="s">
        <v>93</v>
      </c>
      <c r="E294" s="2" t="s">
        <v>362</v>
      </c>
      <c r="F294" s="4" t="s">
        <v>363</v>
      </c>
    </row>
    <row r="295" spans="1:7" x14ac:dyDescent="0.25">
      <c r="A295" s="5">
        <v>293</v>
      </c>
      <c r="B295" s="2" t="s">
        <v>76</v>
      </c>
      <c r="C295" s="2" t="s">
        <v>364</v>
      </c>
      <c r="D295" s="4" t="s">
        <v>93</v>
      </c>
      <c r="E295" s="2" t="s">
        <v>365</v>
      </c>
      <c r="F295" s="4" t="s">
        <v>366</v>
      </c>
    </row>
    <row r="296" spans="1:7" x14ac:dyDescent="0.25">
      <c r="A296" s="5">
        <v>294</v>
      </c>
      <c r="B296" s="2" t="s">
        <v>76</v>
      </c>
      <c r="C296" s="2" t="s">
        <v>367</v>
      </c>
      <c r="D296" s="4" t="s">
        <v>93</v>
      </c>
      <c r="E296" s="2" t="s">
        <v>368</v>
      </c>
      <c r="F296" s="4" t="s">
        <v>369</v>
      </c>
    </row>
    <row r="297" spans="1:7" x14ac:dyDescent="0.25">
      <c r="A297" s="5">
        <v>295</v>
      </c>
      <c r="B297" s="2" t="s">
        <v>76</v>
      </c>
      <c r="C297" s="2" t="s">
        <v>370</v>
      </c>
      <c r="D297" s="4" t="s">
        <v>93</v>
      </c>
      <c r="E297" s="2" t="s">
        <v>371</v>
      </c>
      <c r="F297" s="4" t="s">
        <v>372</v>
      </c>
    </row>
    <row r="298" spans="1:7" x14ac:dyDescent="0.25">
      <c r="A298" s="5">
        <v>296</v>
      </c>
      <c r="B298" s="2" t="s">
        <v>76</v>
      </c>
      <c r="C298" s="2" t="s">
        <v>373</v>
      </c>
      <c r="D298" s="4" t="s">
        <v>93</v>
      </c>
      <c r="E298" s="2" t="s">
        <v>374</v>
      </c>
      <c r="F298" s="4" t="s">
        <v>375</v>
      </c>
    </row>
    <row r="299" spans="1:7" x14ac:dyDescent="0.25">
      <c r="A299" s="5">
        <v>297</v>
      </c>
      <c r="B299" s="2" t="s">
        <v>76</v>
      </c>
      <c r="C299" s="2" t="s">
        <v>376</v>
      </c>
      <c r="D299" s="4" t="s">
        <v>93</v>
      </c>
      <c r="E299" s="2" t="s">
        <v>377</v>
      </c>
      <c r="F299" s="4" t="s">
        <v>378</v>
      </c>
    </row>
    <row r="300" spans="1:7" x14ac:dyDescent="0.25">
      <c r="A300" s="5">
        <v>298</v>
      </c>
      <c r="B300" s="2" t="s">
        <v>76</v>
      </c>
      <c r="C300" s="2" t="s">
        <v>379</v>
      </c>
      <c r="D300" s="4" t="s">
        <v>93</v>
      </c>
      <c r="E300" s="2" t="s">
        <v>380</v>
      </c>
      <c r="F300" s="4" t="s">
        <v>381</v>
      </c>
    </row>
    <row r="301" spans="1:7" x14ac:dyDescent="0.25">
      <c r="A301" s="5">
        <v>299</v>
      </c>
      <c r="B301" s="2" t="s">
        <v>76</v>
      </c>
      <c r="C301" s="2" t="s">
        <v>382</v>
      </c>
      <c r="D301" s="4" t="s">
        <v>93</v>
      </c>
      <c r="E301" s="2" t="s">
        <v>383</v>
      </c>
      <c r="F301" s="4" t="s">
        <v>384</v>
      </c>
    </row>
    <row r="302" spans="1:7" x14ac:dyDescent="0.25">
      <c r="A302" s="5">
        <v>300</v>
      </c>
      <c r="B302" s="2" t="s">
        <v>76</v>
      </c>
      <c r="C302" s="2" t="s">
        <v>385</v>
      </c>
      <c r="D302" s="4" t="s">
        <v>93</v>
      </c>
      <c r="E302" s="2" t="s">
        <v>386</v>
      </c>
      <c r="F302" s="4" t="s">
        <v>387</v>
      </c>
    </row>
    <row r="303" spans="1:7" x14ac:dyDescent="0.25">
      <c r="A303" s="5">
        <v>301</v>
      </c>
      <c r="B303" s="2" t="s">
        <v>76</v>
      </c>
      <c r="C303" s="2" t="s">
        <v>388</v>
      </c>
      <c r="D303" s="4" t="s">
        <v>93</v>
      </c>
      <c r="E303" s="2" t="s">
        <v>389</v>
      </c>
      <c r="F303" s="4" t="s">
        <v>390</v>
      </c>
      <c r="G303" s="34" t="str">
        <f>HYPERLINK('Codelist Navigation'!A288,"Codelist Navigation")</f>
        <v>Codelist Navigation</v>
      </c>
    </row>
    <row r="304" spans="1:7" x14ac:dyDescent="0.25">
      <c r="A304" s="5">
        <v>302</v>
      </c>
      <c r="B304" s="2" t="s">
        <v>76</v>
      </c>
      <c r="C304" s="2" t="s">
        <v>391</v>
      </c>
      <c r="D304" s="4" t="s">
        <v>93</v>
      </c>
      <c r="E304" s="2" t="s">
        <v>392</v>
      </c>
      <c r="F304" s="4" t="s">
        <v>393</v>
      </c>
    </row>
    <row r="305" spans="1:6" x14ac:dyDescent="0.25">
      <c r="A305" s="5">
        <v>303</v>
      </c>
      <c r="B305" s="2" t="s">
        <v>76</v>
      </c>
      <c r="C305" s="2" t="s">
        <v>394</v>
      </c>
      <c r="D305" s="4" t="s">
        <v>93</v>
      </c>
      <c r="E305" s="4" t="s">
        <v>395</v>
      </c>
      <c r="F305" s="2"/>
    </row>
    <row r="306" spans="1:6" x14ac:dyDescent="0.25">
      <c r="A306" s="5">
        <v>304</v>
      </c>
      <c r="B306" s="2" t="s">
        <v>76</v>
      </c>
      <c r="C306" s="2" t="s">
        <v>396</v>
      </c>
      <c r="D306" s="4" t="s">
        <v>93</v>
      </c>
      <c r="E306" s="4" t="s">
        <v>397</v>
      </c>
      <c r="F306" s="2"/>
    </row>
    <row r="307" spans="1:6" x14ac:dyDescent="0.25">
      <c r="A307" s="5">
        <v>305</v>
      </c>
      <c r="B307" s="2" t="s">
        <v>76</v>
      </c>
      <c r="C307" s="2" t="s">
        <v>174</v>
      </c>
      <c r="D307" s="3" t="s">
        <v>175</v>
      </c>
      <c r="E307" s="3" t="s">
        <v>176</v>
      </c>
      <c r="F307" s="3"/>
    </row>
    <row r="308" spans="1:6" x14ac:dyDescent="0.25">
      <c r="A308" s="5">
        <v>306</v>
      </c>
      <c r="B308" s="2" t="s">
        <v>76</v>
      </c>
      <c r="C308" s="2" t="s">
        <v>177</v>
      </c>
      <c r="D308" s="3" t="s">
        <v>93</v>
      </c>
      <c r="E308" s="3" t="s">
        <v>178</v>
      </c>
      <c r="F308" s="3"/>
    </row>
    <row r="309" spans="1:6" x14ac:dyDescent="0.25">
      <c r="A309" s="5">
        <v>307</v>
      </c>
      <c r="B309" s="2" t="s">
        <v>76</v>
      </c>
      <c r="C309" s="2" t="s">
        <v>179</v>
      </c>
      <c r="D309" s="3" t="s">
        <v>96</v>
      </c>
      <c r="E309" s="3" t="s">
        <v>180</v>
      </c>
      <c r="F309" s="3"/>
    </row>
    <row r="310" spans="1:6" x14ac:dyDescent="0.25">
      <c r="A310" s="5">
        <v>308</v>
      </c>
      <c r="B310" s="2" t="s">
        <v>76</v>
      </c>
      <c r="C310" s="2" t="s">
        <v>181</v>
      </c>
      <c r="D310" s="3" t="s">
        <v>175</v>
      </c>
      <c r="E310" s="3" t="s">
        <v>182</v>
      </c>
      <c r="F310" s="3"/>
    </row>
    <row r="311" spans="1:6" x14ac:dyDescent="0.25">
      <c r="A311" s="5">
        <v>309</v>
      </c>
      <c r="B311" s="2" t="s">
        <v>76</v>
      </c>
      <c r="C311" s="2" t="s">
        <v>183</v>
      </c>
      <c r="D311" s="3" t="s">
        <v>93</v>
      </c>
      <c r="E311" s="3" t="s">
        <v>184</v>
      </c>
      <c r="F311" s="3"/>
    </row>
    <row r="312" spans="1:6" x14ac:dyDescent="0.25">
      <c r="A312" s="5">
        <v>310</v>
      </c>
      <c r="B312" s="2" t="s">
        <v>76</v>
      </c>
      <c r="C312" s="2" t="s">
        <v>185</v>
      </c>
      <c r="D312" s="3" t="s">
        <v>96</v>
      </c>
      <c r="E312" s="3" t="s">
        <v>186</v>
      </c>
      <c r="F312" s="3"/>
    </row>
    <row r="313" spans="1:6" x14ac:dyDescent="0.25">
      <c r="A313" s="27">
        <v>311</v>
      </c>
      <c r="B313" s="2" t="s">
        <v>77</v>
      </c>
      <c r="C313" s="2" t="s">
        <v>123</v>
      </c>
      <c r="D313" s="4" t="s">
        <v>124</v>
      </c>
      <c r="E313" s="4" t="s">
        <v>125</v>
      </c>
      <c r="F313" s="4"/>
    </row>
    <row r="314" spans="1:6" x14ac:dyDescent="0.25">
      <c r="A314" s="5">
        <v>312</v>
      </c>
      <c r="B314" s="2" t="s">
        <v>77</v>
      </c>
      <c r="C314" s="2" t="s">
        <v>92</v>
      </c>
      <c r="D314" s="4" t="s">
        <v>93</v>
      </c>
      <c r="E314" s="4" t="s">
        <v>94</v>
      </c>
      <c r="F314" s="4"/>
    </row>
    <row r="315" spans="1:6" x14ac:dyDescent="0.25">
      <c r="A315" s="5">
        <v>313</v>
      </c>
      <c r="B315" s="2" t="s">
        <v>77</v>
      </c>
      <c r="C315" s="2" t="s">
        <v>100</v>
      </c>
      <c r="D315" s="4" t="s">
        <v>100</v>
      </c>
      <c r="E315" s="4" t="s">
        <v>279</v>
      </c>
      <c r="F315" s="4"/>
    </row>
    <row r="316" spans="1:6" x14ac:dyDescent="0.25">
      <c r="A316" s="5">
        <v>314</v>
      </c>
      <c r="B316" s="2" t="s">
        <v>77</v>
      </c>
      <c r="C316" s="2" t="s">
        <v>398</v>
      </c>
      <c r="D316" s="4" t="s">
        <v>93</v>
      </c>
      <c r="E316" s="4" t="s">
        <v>399</v>
      </c>
      <c r="F316" s="4" t="s">
        <v>400</v>
      </c>
    </row>
    <row r="317" spans="1:6" x14ac:dyDescent="0.25">
      <c r="A317" s="5">
        <v>315</v>
      </c>
      <c r="B317" s="2" t="s">
        <v>77</v>
      </c>
      <c r="C317" s="2" t="s">
        <v>401</v>
      </c>
      <c r="D317" s="4" t="s">
        <v>93</v>
      </c>
      <c r="E317" s="4" t="s">
        <v>402</v>
      </c>
      <c r="F317" s="4" t="s">
        <v>400</v>
      </c>
    </row>
    <row r="318" spans="1:6" x14ac:dyDescent="0.25">
      <c r="A318" s="5">
        <v>316</v>
      </c>
      <c r="B318" s="2" t="s">
        <v>77</v>
      </c>
      <c r="C318" s="2" t="s">
        <v>403</v>
      </c>
      <c r="D318" s="4" t="s">
        <v>93</v>
      </c>
      <c r="E318" s="4" t="s">
        <v>404</v>
      </c>
      <c r="F318" s="4" t="s">
        <v>400</v>
      </c>
    </row>
    <row r="319" spans="1:6" x14ac:dyDescent="0.25">
      <c r="A319" s="5">
        <v>317</v>
      </c>
      <c r="B319" s="2" t="s">
        <v>77</v>
      </c>
      <c r="C319" s="2" t="s">
        <v>405</v>
      </c>
      <c r="D319" s="4" t="s">
        <v>93</v>
      </c>
      <c r="E319" s="4" t="s">
        <v>406</v>
      </c>
      <c r="F319" s="4" t="s">
        <v>400</v>
      </c>
    </row>
    <row r="320" spans="1:6" x14ac:dyDescent="0.25">
      <c r="A320" s="5">
        <v>318</v>
      </c>
      <c r="B320" s="2" t="s">
        <v>77</v>
      </c>
      <c r="C320" s="2" t="s">
        <v>407</v>
      </c>
      <c r="D320" s="4" t="s">
        <v>93</v>
      </c>
      <c r="E320" s="4" t="s">
        <v>408</v>
      </c>
      <c r="F320" s="4" t="s">
        <v>400</v>
      </c>
    </row>
    <row r="321" spans="1:6" x14ac:dyDescent="0.25">
      <c r="A321" s="5">
        <v>319</v>
      </c>
      <c r="B321" s="2" t="s">
        <v>77</v>
      </c>
      <c r="C321" s="2" t="s">
        <v>409</v>
      </c>
      <c r="D321" s="4" t="s">
        <v>93</v>
      </c>
      <c r="E321" s="4" t="s">
        <v>410</v>
      </c>
      <c r="F321" s="4" t="s">
        <v>400</v>
      </c>
    </row>
    <row r="322" spans="1:6" x14ac:dyDescent="0.25">
      <c r="A322" s="5">
        <v>320</v>
      </c>
      <c r="B322" s="2" t="s">
        <v>77</v>
      </c>
      <c r="C322" s="2" t="s">
        <v>411</v>
      </c>
      <c r="D322" s="4" t="s">
        <v>93</v>
      </c>
      <c r="E322" s="4" t="s">
        <v>412</v>
      </c>
      <c r="F322" s="4" t="s">
        <v>400</v>
      </c>
    </row>
    <row r="323" spans="1:6" x14ac:dyDescent="0.25">
      <c r="A323" s="5">
        <v>321</v>
      </c>
      <c r="B323" s="2" t="s">
        <v>77</v>
      </c>
      <c r="C323" s="2" t="s">
        <v>413</v>
      </c>
      <c r="D323" s="4" t="s">
        <v>93</v>
      </c>
      <c r="E323" s="4" t="s">
        <v>414</v>
      </c>
      <c r="F323" s="4" t="s">
        <v>400</v>
      </c>
    </row>
    <row r="324" spans="1:6" x14ac:dyDescent="0.25">
      <c r="A324" s="5">
        <v>322</v>
      </c>
      <c r="B324" s="2" t="s">
        <v>77</v>
      </c>
      <c r="C324" s="2" t="s">
        <v>415</v>
      </c>
      <c r="D324" s="4" t="s">
        <v>93</v>
      </c>
      <c r="E324" s="4" t="s">
        <v>416</v>
      </c>
      <c r="F324" s="4" t="s">
        <v>400</v>
      </c>
    </row>
    <row r="325" spans="1:6" x14ac:dyDescent="0.25">
      <c r="A325" s="5">
        <v>323</v>
      </c>
      <c r="B325" s="2" t="s">
        <v>77</v>
      </c>
      <c r="C325" s="2" t="s">
        <v>417</v>
      </c>
      <c r="D325" s="4" t="s">
        <v>93</v>
      </c>
      <c r="E325" s="4" t="s">
        <v>418</v>
      </c>
      <c r="F325" s="4" t="s">
        <v>400</v>
      </c>
    </row>
    <row r="326" spans="1:6" x14ac:dyDescent="0.25">
      <c r="A326" s="5">
        <v>324</v>
      </c>
      <c r="B326" s="2" t="s">
        <v>77</v>
      </c>
      <c r="C326" s="2" t="s">
        <v>419</v>
      </c>
      <c r="D326" s="4" t="s">
        <v>93</v>
      </c>
      <c r="E326" s="4" t="s">
        <v>420</v>
      </c>
      <c r="F326" s="4" t="s">
        <v>400</v>
      </c>
    </row>
    <row r="327" spans="1:6" x14ac:dyDescent="0.25">
      <c r="A327" s="5">
        <v>325</v>
      </c>
      <c r="B327" s="2" t="s">
        <v>77</v>
      </c>
      <c r="C327" s="2" t="s">
        <v>421</v>
      </c>
      <c r="D327" s="4" t="s">
        <v>93</v>
      </c>
      <c r="E327" s="4" t="s">
        <v>422</v>
      </c>
      <c r="F327" s="4" t="s">
        <v>400</v>
      </c>
    </row>
    <row r="328" spans="1:6" x14ac:dyDescent="0.25">
      <c r="A328" s="5">
        <v>326</v>
      </c>
      <c r="B328" s="2" t="s">
        <v>77</v>
      </c>
      <c r="C328" s="2" t="s">
        <v>423</v>
      </c>
      <c r="D328" s="4" t="s">
        <v>93</v>
      </c>
      <c r="E328" s="4" t="s">
        <v>424</v>
      </c>
      <c r="F328" s="4" t="s">
        <v>400</v>
      </c>
    </row>
    <row r="329" spans="1:6" x14ac:dyDescent="0.25">
      <c r="A329" s="5">
        <v>327</v>
      </c>
      <c r="B329" s="2" t="s">
        <v>77</v>
      </c>
      <c r="C329" s="2" t="s">
        <v>425</v>
      </c>
      <c r="D329" s="4" t="s">
        <v>93</v>
      </c>
      <c r="E329" s="4" t="s">
        <v>426</v>
      </c>
      <c r="F329" s="4" t="s">
        <v>400</v>
      </c>
    </row>
    <row r="330" spans="1:6" x14ac:dyDescent="0.25">
      <c r="A330" s="5">
        <v>328</v>
      </c>
      <c r="B330" s="2" t="s">
        <v>77</v>
      </c>
      <c r="C330" s="2" t="s">
        <v>427</v>
      </c>
      <c r="D330" s="4" t="s">
        <v>93</v>
      </c>
      <c r="E330" s="4" t="s">
        <v>428</v>
      </c>
      <c r="F330" s="4" t="s">
        <v>400</v>
      </c>
    </row>
    <row r="331" spans="1:6" x14ac:dyDescent="0.25">
      <c r="A331" s="5">
        <v>329</v>
      </c>
      <c r="B331" s="2" t="s">
        <v>77</v>
      </c>
      <c r="C331" s="2" t="s">
        <v>429</v>
      </c>
      <c r="D331" s="4" t="s">
        <v>93</v>
      </c>
      <c r="E331" s="4" t="s">
        <v>430</v>
      </c>
      <c r="F331" s="4" t="s">
        <v>400</v>
      </c>
    </row>
    <row r="332" spans="1:6" x14ac:dyDescent="0.25">
      <c r="A332" s="5">
        <v>330</v>
      </c>
      <c r="B332" s="2" t="s">
        <v>77</v>
      </c>
      <c r="C332" s="2" t="s">
        <v>431</v>
      </c>
      <c r="D332" s="4" t="s">
        <v>93</v>
      </c>
      <c r="E332" s="2" t="s">
        <v>432</v>
      </c>
      <c r="F332" s="4" t="s">
        <v>400</v>
      </c>
    </row>
    <row r="333" spans="1:6" x14ac:dyDescent="0.25">
      <c r="A333" s="5">
        <v>331</v>
      </c>
      <c r="B333" s="2" t="s">
        <v>77</v>
      </c>
      <c r="C333" s="2" t="s">
        <v>433</v>
      </c>
      <c r="D333" s="4" t="s">
        <v>96</v>
      </c>
      <c r="E333" s="2" t="s">
        <v>434</v>
      </c>
      <c r="F333" s="4" t="s">
        <v>435</v>
      </c>
    </row>
    <row r="334" spans="1:6" x14ac:dyDescent="0.25">
      <c r="A334" s="5">
        <v>332</v>
      </c>
      <c r="B334" s="2" t="s">
        <v>77</v>
      </c>
      <c r="C334" s="2" t="s">
        <v>436</v>
      </c>
      <c r="D334" s="4" t="s">
        <v>93</v>
      </c>
      <c r="E334" s="4" t="s">
        <v>437</v>
      </c>
      <c r="F334" s="4" t="s">
        <v>400</v>
      </c>
    </row>
    <row r="335" spans="1:6" x14ac:dyDescent="0.25">
      <c r="A335" s="5">
        <v>333</v>
      </c>
      <c r="B335" s="2" t="s">
        <v>77</v>
      </c>
      <c r="C335" s="2" t="s">
        <v>438</v>
      </c>
      <c r="D335" s="4" t="s">
        <v>96</v>
      </c>
      <c r="E335" s="2" t="s">
        <v>439</v>
      </c>
      <c r="F335" s="4" t="s">
        <v>435</v>
      </c>
    </row>
    <row r="336" spans="1:6" x14ac:dyDescent="0.25">
      <c r="A336" s="5">
        <v>334</v>
      </c>
      <c r="B336" s="2" t="s">
        <v>77</v>
      </c>
      <c r="C336" s="2" t="s">
        <v>440</v>
      </c>
      <c r="D336" s="4" t="s">
        <v>93</v>
      </c>
      <c r="E336" s="4" t="s">
        <v>441</v>
      </c>
      <c r="F336" s="4" t="s">
        <v>400</v>
      </c>
    </row>
    <row r="337" spans="1:7" x14ac:dyDescent="0.25">
      <c r="A337" s="5">
        <v>335</v>
      </c>
      <c r="B337" s="2" t="s">
        <v>77</v>
      </c>
      <c r="C337" s="2" t="s">
        <v>442</v>
      </c>
      <c r="D337" s="4" t="s">
        <v>96</v>
      </c>
      <c r="E337" s="2" t="s">
        <v>443</v>
      </c>
      <c r="F337" s="4" t="s">
        <v>435</v>
      </c>
    </row>
    <row r="338" spans="1:7" x14ac:dyDescent="0.25">
      <c r="A338" s="5">
        <v>336</v>
      </c>
      <c r="B338" s="2" t="s">
        <v>77</v>
      </c>
      <c r="C338" s="2" t="s">
        <v>444</v>
      </c>
      <c r="D338" s="4" t="s">
        <v>93</v>
      </c>
      <c r="E338" s="4" t="s">
        <v>445</v>
      </c>
      <c r="F338" s="4" t="s">
        <v>400</v>
      </c>
    </row>
    <row r="339" spans="1:7" x14ac:dyDescent="0.25">
      <c r="A339" s="5">
        <v>337</v>
      </c>
      <c r="B339" s="2" t="s">
        <v>77</v>
      </c>
      <c r="C339" s="2" t="s">
        <v>446</v>
      </c>
      <c r="D339" s="4" t="s">
        <v>93</v>
      </c>
      <c r="E339" s="2" t="s">
        <v>447</v>
      </c>
      <c r="F339" s="4" t="s">
        <v>448</v>
      </c>
      <c r="G339" s="34" t="s">
        <v>1360</v>
      </c>
    </row>
    <row r="340" spans="1:7" x14ac:dyDescent="0.25">
      <c r="A340" s="5">
        <v>338</v>
      </c>
      <c r="B340" s="2" t="s">
        <v>77</v>
      </c>
      <c r="C340" s="2" t="s">
        <v>449</v>
      </c>
      <c r="D340" s="4" t="s">
        <v>93</v>
      </c>
      <c r="E340" s="2" t="s">
        <v>450</v>
      </c>
      <c r="F340" s="4" t="s">
        <v>448</v>
      </c>
      <c r="G340" s="34" t="s">
        <v>1360</v>
      </c>
    </row>
    <row r="341" spans="1:7" x14ac:dyDescent="0.25">
      <c r="A341" s="5">
        <v>339</v>
      </c>
      <c r="B341" s="2" t="s">
        <v>77</v>
      </c>
      <c r="C341" s="2" t="s">
        <v>292</v>
      </c>
      <c r="D341" s="4" t="s">
        <v>93</v>
      </c>
      <c r="E341" s="4" t="s">
        <v>451</v>
      </c>
      <c r="F341" s="2"/>
    </row>
    <row r="342" spans="1:7" x14ac:dyDescent="0.25">
      <c r="A342" s="5">
        <v>340</v>
      </c>
      <c r="B342" s="2" t="s">
        <v>77</v>
      </c>
      <c r="C342" s="2" t="s">
        <v>174</v>
      </c>
      <c r="D342" s="3" t="s">
        <v>175</v>
      </c>
      <c r="E342" s="3" t="s">
        <v>176</v>
      </c>
      <c r="F342" s="3"/>
    </row>
    <row r="343" spans="1:7" x14ac:dyDescent="0.25">
      <c r="A343" s="5">
        <v>341</v>
      </c>
      <c r="B343" s="2" t="s">
        <v>77</v>
      </c>
      <c r="C343" s="2" t="s">
        <v>177</v>
      </c>
      <c r="D343" s="3" t="s">
        <v>93</v>
      </c>
      <c r="E343" s="3" t="s">
        <v>178</v>
      </c>
      <c r="F343" s="3"/>
    </row>
    <row r="344" spans="1:7" x14ac:dyDescent="0.25">
      <c r="A344" s="5">
        <v>342</v>
      </c>
      <c r="B344" s="2" t="s">
        <v>77</v>
      </c>
      <c r="C344" s="2" t="s">
        <v>179</v>
      </c>
      <c r="D344" s="3" t="s">
        <v>96</v>
      </c>
      <c r="E344" s="3" t="s">
        <v>180</v>
      </c>
      <c r="F344" s="3"/>
    </row>
    <row r="345" spans="1:7" x14ac:dyDescent="0.25">
      <c r="A345" s="5">
        <v>343</v>
      </c>
      <c r="B345" s="2" t="s">
        <v>77</v>
      </c>
      <c r="C345" s="2" t="s">
        <v>181</v>
      </c>
      <c r="D345" s="3" t="s">
        <v>175</v>
      </c>
      <c r="E345" s="3" t="s">
        <v>182</v>
      </c>
      <c r="F345" s="3"/>
    </row>
    <row r="346" spans="1:7" x14ac:dyDescent="0.25">
      <c r="A346" s="5">
        <v>344</v>
      </c>
      <c r="B346" s="2" t="s">
        <v>77</v>
      </c>
      <c r="C346" s="2" t="s">
        <v>183</v>
      </c>
      <c r="D346" s="3" t="s">
        <v>93</v>
      </c>
      <c r="E346" s="3" t="s">
        <v>184</v>
      </c>
      <c r="F346" s="3"/>
    </row>
    <row r="347" spans="1:7" x14ac:dyDescent="0.25">
      <c r="A347" s="5">
        <v>345</v>
      </c>
      <c r="B347" s="2" t="s">
        <v>77</v>
      </c>
      <c r="C347" s="2" t="s">
        <v>185</v>
      </c>
      <c r="D347" s="3" t="s">
        <v>96</v>
      </c>
      <c r="E347" s="3" t="s">
        <v>186</v>
      </c>
      <c r="F347" s="3"/>
    </row>
    <row r="348" spans="1:7" x14ac:dyDescent="0.25">
      <c r="A348" s="27">
        <v>346</v>
      </c>
      <c r="B348" s="2" t="s">
        <v>64</v>
      </c>
      <c r="C348" s="2" t="s">
        <v>123</v>
      </c>
      <c r="D348" s="3" t="s">
        <v>124</v>
      </c>
      <c r="E348" s="4" t="s">
        <v>125</v>
      </c>
      <c r="F348" s="2"/>
    </row>
    <row r="349" spans="1:7" x14ac:dyDescent="0.25">
      <c r="A349" s="5">
        <v>347</v>
      </c>
      <c r="B349" s="2" t="s">
        <v>64</v>
      </c>
      <c r="C349" s="2" t="s">
        <v>92</v>
      </c>
      <c r="D349" s="3" t="s">
        <v>93</v>
      </c>
      <c r="E349" s="3" t="s">
        <v>94</v>
      </c>
      <c r="F349" s="3"/>
    </row>
    <row r="350" spans="1:7" x14ac:dyDescent="0.25">
      <c r="A350" s="5">
        <v>348</v>
      </c>
      <c r="B350" s="2" t="s">
        <v>64</v>
      </c>
      <c r="C350" s="2" t="s">
        <v>452</v>
      </c>
      <c r="D350" s="2" t="s">
        <v>100</v>
      </c>
      <c r="E350" s="2" t="s">
        <v>453</v>
      </c>
      <c r="F350" s="2"/>
    </row>
    <row r="351" spans="1:7" x14ac:dyDescent="0.25">
      <c r="A351" s="5">
        <v>349</v>
      </c>
      <c r="B351" s="2" t="s">
        <v>64</v>
      </c>
      <c r="C351" s="2" t="s">
        <v>454</v>
      </c>
      <c r="D351" s="2" t="s">
        <v>100</v>
      </c>
      <c r="E351" s="2" t="s">
        <v>455</v>
      </c>
      <c r="F351" s="2"/>
    </row>
    <row r="352" spans="1:7" x14ac:dyDescent="0.25">
      <c r="A352" s="5">
        <v>350</v>
      </c>
      <c r="B352" s="2" t="s">
        <v>64</v>
      </c>
      <c r="C352" s="2" t="s">
        <v>456</v>
      </c>
      <c r="D352" s="2" t="s">
        <v>100</v>
      </c>
      <c r="E352" s="2" t="s">
        <v>457</v>
      </c>
      <c r="F352" s="2"/>
    </row>
    <row r="353" spans="1:7" x14ac:dyDescent="0.25">
      <c r="A353" s="5">
        <v>351</v>
      </c>
      <c r="B353" s="2" t="s">
        <v>64</v>
      </c>
      <c r="C353" s="2" t="s">
        <v>458</v>
      </c>
      <c r="D353" s="2" t="s">
        <v>100</v>
      </c>
      <c r="E353" s="2" t="s">
        <v>459</v>
      </c>
      <c r="F353" s="2"/>
    </row>
    <row r="354" spans="1:7" x14ac:dyDescent="0.25">
      <c r="A354" s="5">
        <v>352</v>
      </c>
      <c r="B354" s="2" t="s">
        <v>64</v>
      </c>
      <c r="C354" s="2" t="s">
        <v>460</v>
      </c>
      <c r="D354" s="2" t="s">
        <v>100</v>
      </c>
      <c r="E354" s="2" t="s">
        <v>461</v>
      </c>
      <c r="F354" s="2"/>
    </row>
    <row r="355" spans="1:7" x14ac:dyDescent="0.25">
      <c r="A355" s="5">
        <v>353</v>
      </c>
      <c r="B355" s="2" t="s">
        <v>64</v>
      </c>
      <c r="C355" s="2" t="s">
        <v>462</v>
      </c>
      <c r="D355" s="2" t="s">
        <v>100</v>
      </c>
      <c r="E355" s="2" t="s">
        <v>463</v>
      </c>
      <c r="F355" s="2"/>
    </row>
    <row r="356" spans="1:7" x14ac:dyDescent="0.25">
      <c r="A356" s="5">
        <v>354</v>
      </c>
      <c r="B356" s="2" t="s">
        <v>64</v>
      </c>
      <c r="C356" s="2" t="s">
        <v>174</v>
      </c>
      <c r="D356" s="2" t="s">
        <v>175</v>
      </c>
      <c r="E356" s="3" t="s">
        <v>176</v>
      </c>
      <c r="F356" s="2"/>
    </row>
    <row r="357" spans="1:7" x14ac:dyDescent="0.25">
      <c r="A357" s="5">
        <v>355</v>
      </c>
      <c r="B357" s="2" t="s">
        <v>64</v>
      </c>
      <c r="C357" s="2" t="s">
        <v>177</v>
      </c>
      <c r="D357" s="2" t="s">
        <v>93</v>
      </c>
      <c r="E357" s="3" t="s">
        <v>178</v>
      </c>
      <c r="F357" s="2"/>
    </row>
    <row r="358" spans="1:7" x14ac:dyDescent="0.25">
      <c r="A358" s="5">
        <v>356</v>
      </c>
      <c r="B358" s="2" t="s">
        <v>64</v>
      </c>
      <c r="C358" s="2" t="s">
        <v>179</v>
      </c>
      <c r="D358" s="4" t="s">
        <v>96</v>
      </c>
      <c r="E358" s="3" t="s">
        <v>180</v>
      </c>
      <c r="F358" s="2"/>
    </row>
    <row r="359" spans="1:7" x14ac:dyDescent="0.25">
      <c r="A359" s="5">
        <v>357</v>
      </c>
      <c r="B359" s="2" t="s">
        <v>64</v>
      </c>
      <c r="C359" s="2" t="s">
        <v>181</v>
      </c>
      <c r="D359" s="4" t="s">
        <v>175</v>
      </c>
      <c r="E359" s="3" t="s">
        <v>182</v>
      </c>
      <c r="F359" s="2"/>
    </row>
    <row r="360" spans="1:7" x14ac:dyDescent="0.25">
      <c r="A360" s="5">
        <v>358</v>
      </c>
      <c r="B360" s="2" t="s">
        <v>64</v>
      </c>
      <c r="C360" s="2" t="s">
        <v>183</v>
      </c>
      <c r="D360" s="4" t="s">
        <v>93</v>
      </c>
      <c r="E360" s="3" t="s">
        <v>184</v>
      </c>
      <c r="F360" s="2"/>
    </row>
    <row r="361" spans="1:7" x14ac:dyDescent="0.25">
      <c r="A361" s="5">
        <v>359</v>
      </c>
      <c r="B361" s="2" t="s">
        <v>64</v>
      </c>
      <c r="C361" s="2" t="s">
        <v>185</v>
      </c>
      <c r="D361" s="4" t="s">
        <v>96</v>
      </c>
      <c r="E361" s="3" t="s">
        <v>186</v>
      </c>
      <c r="F361" s="2"/>
    </row>
    <row r="362" spans="1:7" x14ac:dyDescent="0.25">
      <c r="A362" s="27">
        <v>360</v>
      </c>
      <c r="B362" s="2" t="s">
        <v>69</v>
      </c>
      <c r="C362" s="2" t="s">
        <v>123</v>
      </c>
      <c r="D362" s="4" t="s">
        <v>124</v>
      </c>
      <c r="E362" s="4" t="s">
        <v>125</v>
      </c>
      <c r="F362" s="4"/>
    </row>
    <row r="363" spans="1:7" x14ac:dyDescent="0.25">
      <c r="A363" s="5">
        <v>361</v>
      </c>
      <c r="B363" s="2" t="s">
        <v>69</v>
      </c>
      <c r="C363" s="2" t="s">
        <v>92</v>
      </c>
      <c r="D363" s="4" t="s">
        <v>93</v>
      </c>
      <c r="E363" s="4" t="s">
        <v>94</v>
      </c>
      <c r="F363" s="4"/>
    </row>
    <row r="364" spans="1:7" x14ac:dyDescent="0.25">
      <c r="A364" s="5">
        <v>362</v>
      </c>
      <c r="B364" s="2" t="s">
        <v>69</v>
      </c>
      <c r="C364" s="2" t="s">
        <v>100</v>
      </c>
      <c r="D364" s="2" t="s">
        <v>175</v>
      </c>
      <c r="E364" s="3" t="s">
        <v>464</v>
      </c>
      <c r="F364" s="2"/>
    </row>
    <row r="365" spans="1:7" x14ac:dyDescent="0.25">
      <c r="A365" s="5">
        <v>363</v>
      </c>
      <c r="B365" s="2" t="s">
        <v>69</v>
      </c>
      <c r="C365" s="2" t="s">
        <v>465</v>
      </c>
      <c r="D365" s="4" t="s">
        <v>96</v>
      </c>
      <c r="E365" s="2" t="s">
        <v>465</v>
      </c>
      <c r="F365" s="4" t="s">
        <v>466</v>
      </c>
    </row>
    <row r="366" spans="1:7" x14ac:dyDescent="0.25">
      <c r="A366" s="5">
        <v>364</v>
      </c>
      <c r="B366" s="2" t="s">
        <v>69</v>
      </c>
      <c r="C366" s="2" t="s">
        <v>467</v>
      </c>
      <c r="D366" s="4" t="s">
        <v>93</v>
      </c>
      <c r="E366" s="2" t="s">
        <v>468</v>
      </c>
      <c r="F366" s="4" t="s">
        <v>469</v>
      </c>
    </row>
    <row r="367" spans="1:7" x14ac:dyDescent="0.25">
      <c r="A367" s="5">
        <v>365</v>
      </c>
      <c r="B367" s="2" t="s">
        <v>69</v>
      </c>
      <c r="C367" s="2" t="s">
        <v>470</v>
      </c>
      <c r="D367" s="4" t="s">
        <v>93</v>
      </c>
      <c r="E367" s="2" t="s">
        <v>470</v>
      </c>
      <c r="F367" s="4" t="s">
        <v>471</v>
      </c>
      <c r="G367" s="34" t="str">
        <f>HYPERLINK('Codelist Navigation'!A352,"Codelist Navigation")</f>
        <v>Codelist Navigation</v>
      </c>
    </row>
    <row r="368" spans="1:7" x14ac:dyDescent="0.25">
      <c r="A368" s="5">
        <v>366</v>
      </c>
      <c r="B368" s="2" t="s">
        <v>69</v>
      </c>
      <c r="C368" s="2" t="s">
        <v>472</v>
      </c>
      <c r="D368" s="4" t="s">
        <v>96</v>
      </c>
      <c r="E368" s="2" t="s">
        <v>472</v>
      </c>
      <c r="F368" s="4" t="s">
        <v>473</v>
      </c>
    </row>
    <row r="369" spans="1:6" x14ac:dyDescent="0.25">
      <c r="A369" s="5">
        <v>367</v>
      </c>
      <c r="B369" s="2" t="s">
        <v>69</v>
      </c>
      <c r="C369" s="2" t="s">
        <v>474</v>
      </c>
      <c r="D369" s="4" t="s">
        <v>93</v>
      </c>
      <c r="E369" s="2" t="s">
        <v>474</v>
      </c>
      <c r="F369" s="4" t="s">
        <v>475</v>
      </c>
    </row>
    <row r="370" spans="1:6" x14ac:dyDescent="0.25">
      <c r="A370" s="5">
        <v>368</v>
      </c>
      <c r="B370" s="2" t="s">
        <v>69</v>
      </c>
      <c r="C370" s="2" t="s">
        <v>476</v>
      </c>
      <c r="D370" s="4" t="s">
        <v>93</v>
      </c>
      <c r="E370" s="2" t="s">
        <v>476</v>
      </c>
      <c r="F370" s="4" t="s">
        <v>477</v>
      </c>
    </row>
    <row r="371" spans="1:6" x14ac:dyDescent="0.25">
      <c r="A371" s="5">
        <v>369</v>
      </c>
      <c r="B371" s="2" t="s">
        <v>69</v>
      </c>
      <c r="C371" s="2" t="s">
        <v>478</v>
      </c>
      <c r="D371" s="4" t="s">
        <v>93</v>
      </c>
      <c r="E371" s="2" t="s">
        <v>478</v>
      </c>
      <c r="F371" s="4" t="s">
        <v>479</v>
      </c>
    </row>
    <row r="372" spans="1:6" x14ac:dyDescent="0.25">
      <c r="A372" s="5">
        <v>370</v>
      </c>
      <c r="B372" s="2" t="s">
        <v>69</v>
      </c>
      <c r="C372" s="2" t="s">
        <v>480</v>
      </c>
      <c r="D372" s="4" t="s">
        <v>93</v>
      </c>
      <c r="E372" s="2" t="s">
        <v>480</v>
      </c>
      <c r="F372" s="4" t="s">
        <v>481</v>
      </c>
    </row>
    <row r="373" spans="1:6" x14ac:dyDescent="0.25">
      <c r="A373" s="5">
        <v>371</v>
      </c>
      <c r="B373" s="2" t="s">
        <v>69</v>
      </c>
      <c r="C373" s="2" t="s">
        <v>482</v>
      </c>
      <c r="D373" s="4" t="s">
        <v>111</v>
      </c>
      <c r="E373" s="2" t="s">
        <v>482</v>
      </c>
      <c r="F373" s="4"/>
    </row>
    <row r="374" spans="1:6" x14ac:dyDescent="0.25">
      <c r="A374" s="5">
        <v>372</v>
      </c>
      <c r="B374" s="2" t="s">
        <v>69</v>
      </c>
      <c r="C374" s="2" t="s">
        <v>483</v>
      </c>
      <c r="D374" s="4" t="s">
        <v>93</v>
      </c>
      <c r="E374" s="2" t="s">
        <v>483</v>
      </c>
      <c r="F374" s="4" t="s">
        <v>484</v>
      </c>
    </row>
    <row r="375" spans="1:6" x14ac:dyDescent="0.25">
      <c r="A375" s="5">
        <v>373</v>
      </c>
      <c r="B375" s="2" t="s">
        <v>69</v>
      </c>
      <c r="C375" s="2" t="s">
        <v>485</v>
      </c>
      <c r="D375" s="4" t="s">
        <v>93</v>
      </c>
      <c r="E375" s="2" t="s">
        <v>485</v>
      </c>
      <c r="F375" s="4" t="s">
        <v>486</v>
      </c>
    </row>
    <row r="376" spans="1:6" x14ac:dyDescent="0.25">
      <c r="A376" s="5">
        <v>374</v>
      </c>
      <c r="B376" s="2" t="s">
        <v>69</v>
      </c>
      <c r="C376" s="2" t="s">
        <v>487</v>
      </c>
      <c r="D376" s="4" t="s">
        <v>96</v>
      </c>
      <c r="E376" s="2" t="s">
        <v>487</v>
      </c>
      <c r="F376" s="4"/>
    </row>
    <row r="377" spans="1:6" x14ac:dyDescent="0.25">
      <c r="A377" s="5">
        <v>375</v>
      </c>
      <c r="B377" s="2" t="s">
        <v>69</v>
      </c>
      <c r="C377" s="2" t="s">
        <v>174</v>
      </c>
      <c r="D377" s="3" t="s">
        <v>175</v>
      </c>
      <c r="E377" s="3" t="s">
        <v>176</v>
      </c>
      <c r="F377" s="3"/>
    </row>
    <row r="378" spans="1:6" x14ac:dyDescent="0.25">
      <c r="A378" s="5">
        <v>376</v>
      </c>
      <c r="B378" s="2" t="s">
        <v>69</v>
      </c>
      <c r="C378" s="2" t="s">
        <v>177</v>
      </c>
      <c r="D378" s="3" t="s">
        <v>93</v>
      </c>
      <c r="E378" s="3" t="s">
        <v>178</v>
      </c>
      <c r="F378" s="3"/>
    </row>
    <row r="379" spans="1:6" x14ac:dyDescent="0.25">
      <c r="A379" s="5">
        <v>377</v>
      </c>
      <c r="B379" s="2" t="s">
        <v>69</v>
      </c>
      <c r="C379" s="2" t="s">
        <v>179</v>
      </c>
      <c r="D379" s="3" t="s">
        <v>96</v>
      </c>
      <c r="E379" s="3" t="s">
        <v>180</v>
      </c>
      <c r="F379" s="3"/>
    </row>
    <row r="380" spans="1:6" x14ac:dyDescent="0.25">
      <c r="A380" s="5">
        <v>378</v>
      </c>
      <c r="B380" s="2" t="s">
        <v>69</v>
      </c>
      <c r="C380" s="2" t="s">
        <v>181</v>
      </c>
      <c r="D380" s="3" t="s">
        <v>175</v>
      </c>
      <c r="E380" s="3" t="s">
        <v>182</v>
      </c>
      <c r="F380" s="3"/>
    </row>
    <row r="381" spans="1:6" x14ac:dyDescent="0.25">
      <c r="A381" s="5">
        <v>379</v>
      </c>
      <c r="B381" s="2" t="s">
        <v>69</v>
      </c>
      <c r="C381" s="2" t="s">
        <v>183</v>
      </c>
      <c r="D381" s="3" t="s">
        <v>93</v>
      </c>
      <c r="E381" s="3" t="s">
        <v>184</v>
      </c>
      <c r="F381" s="3"/>
    </row>
    <row r="382" spans="1:6" x14ac:dyDescent="0.25">
      <c r="A382" s="5">
        <v>380</v>
      </c>
      <c r="B382" s="2" t="s">
        <v>69</v>
      </c>
      <c r="C382" s="2" t="s">
        <v>185</v>
      </c>
      <c r="D382" s="3" t="s">
        <v>96</v>
      </c>
      <c r="E382" s="3" t="s">
        <v>186</v>
      </c>
      <c r="F382" s="3"/>
    </row>
    <row r="383" spans="1:6" x14ac:dyDescent="0.25">
      <c r="A383" s="27">
        <v>381</v>
      </c>
      <c r="B383" s="2" t="s">
        <v>71</v>
      </c>
      <c r="C383" s="2" t="s">
        <v>123</v>
      </c>
      <c r="D383" s="4" t="s">
        <v>124</v>
      </c>
      <c r="E383" s="4" t="s">
        <v>125</v>
      </c>
      <c r="F383" s="4"/>
    </row>
    <row r="384" spans="1:6" x14ac:dyDescent="0.25">
      <c r="A384" s="5">
        <v>382</v>
      </c>
      <c r="B384" s="2" t="s">
        <v>71</v>
      </c>
      <c r="C384" s="2" t="s">
        <v>92</v>
      </c>
      <c r="D384" s="4" t="s">
        <v>93</v>
      </c>
      <c r="E384" s="4" t="s">
        <v>94</v>
      </c>
      <c r="F384" s="4"/>
    </row>
    <row r="385" spans="1:6" x14ac:dyDescent="0.25">
      <c r="A385" s="5">
        <v>383</v>
      </c>
      <c r="B385" s="2" t="s">
        <v>71</v>
      </c>
      <c r="C385" s="2" t="s">
        <v>100</v>
      </c>
      <c r="D385" s="2" t="s">
        <v>175</v>
      </c>
      <c r="E385" s="3" t="s">
        <v>488</v>
      </c>
      <c r="F385" s="2"/>
    </row>
    <row r="386" spans="1:6" x14ac:dyDescent="0.25">
      <c r="A386" s="5">
        <v>384</v>
      </c>
      <c r="B386" s="2" t="s">
        <v>71</v>
      </c>
      <c r="C386" s="2" t="s">
        <v>489</v>
      </c>
      <c r="D386" s="4" t="s">
        <v>93</v>
      </c>
      <c r="E386" s="4" t="s">
        <v>490</v>
      </c>
      <c r="F386" s="2"/>
    </row>
    <row r="387" spans="1:6" x14ac:dyDescent="0.25">
      <c r="A387" s="5">
        <v>385</v>
      </c>
      <c r="B387" s="2" t="s">
        <v>71</v>
      </c>
      <c r="C387" s="2" t="s">
        <v>30</v>
      </c>
      <c r="D387" s="2" t="s">
        <v>111</v>
      </c>
      <c r="E387" s="2" t="s">
        <v>491</v>
      </c>
      <c r="F387" s="2"/>
    </row>
    <row r="388" spans="1:6" x14ac:dyDescent="0.25">
      <c r="A388" s="5">
        <v>386</v>
      </c>
      <c r="B388" s="2" t="s">
        <v>71</v>
      </c>
      <c r="C388" s="2" t="s">
        <v>492</v>
      </c>
      <c r="D388" s="2" t="s">
        <v>111</v>
      </c>
      <c r="E388" s="2" t="s">
        <v>492</v>
      </c>
      <c r="F388" s="2"/>
    </row>
    <row r="389" spans="1:6" x14ac:dyDescent="0.25">
      <c r="A389" s="5">
        <v>387</v>
      </c>
      <c r="B389" s="2" t="s">
        <v>71</v>
      </c>
      <c r="C389" s="2" t="s">
        <v>493</v>
      </c>
      <c r="D389" s="2" t="s">
        <v>111</v>
      </c>
      <c r="E389" s="2" t="s">
        <v>493</v>
      </c>
      <c r="F389" s="2"/>
    </row>
    <row r="390" spans="1:6" x14ac:dyDescent="0.25">
      <c r="A390" s="5">
        <v>388</v>
      </c>
      <c r="B390" s="2" t="s">
        <v>71</v>
      </c>
      <c r="C390" s="2" t="s">
        <v>494</v>
      </c>
      <c r="D390" s="2" t="s">
        <v>111</v>
      </c>
      <c r="E390" s="2" t="s">
        <v>495</v>
      </c>
      <c r="F390" s="2"/>
    </row>
    <row r="391" spans="1:6" x14ac:dyDescent="0.25">
      <c r="A391" s="5">
        <v>389</v>
      </c>
      <c r="B391" s="2" t="s">
        <v>71</v>
      </c>
      <c r="C391" s="2" t="s">
        <v>496</v>
      </c>
      <c r="D391" s="4" t="s">
        <v>93</v>
      </c>
      <c r="E391" s="2" t="s">
        <v>497</v>
      </c>
      <c r="F391" s="2"/>
    </row>
    <row r="392" spans="1:6" x14ac:dyDescent="0.25">
      <c r="A392" s="5">
        <v>390</v>
      </c>
      <c r="B392" s="2" t="s">
        <v>71</v>
      </c>
      <c r="C392" s="2" t="s">
        <v>498</v>
      </c>
      <c r="D392" s="4" t="s">
        <v>93</v>
      </c>
      <c r="E392" s="2" t="s">
        <v>499</v>
      </c>
      <c r="F392" s="2"/>
    </row>
    <row r="393" spans="1:6" x14ac:dyDescent="0.25">
      <c r="A393" s="5">
        <v>391</v>
      </c>
      <c r="B393" s="2" t="s">
        <v>71</v>
      </c>
      <c r="C393" s="2" t="s">
        <v>500</v>
      </c>
      <c r="D393" s="4" t="s">
        <v>93</v>
      </c>
      <c r="E393" s="2" t="s">
        <v>501</v>
      </c>
      <c r="F393" s="2"/>
    </row>
    <row r="394" spans="1:6" x14ac:dyDescent="0.25">
      <c r="A394" s="5">
        <v>392</v>
      </c>
      <c r="B394" s="2" t="s">
        <v>71</v>
      </c>
      <c r="C394" s="2" t="s">
        <v>502</v>
      </c>
      <c r="D394" s="4" t="s">
        <v>93</v>
      </c>
      <c r="E394" s="2" t="s">
        <v>503</v>
      </c>
      <c r="F394" s="2"/>
    </row>
    <row r="395" spans="1:6" x14ac:dyDescent="0.25">
      <c r="A395" s="5">
        <v>393</v>
      </c>
      <c r="B395" s="2" t="s">
        <v>71</v>
      </c>
      <c r="C395" s="2" t="s">
        <v>504</v>
      </c>
      <c r="D395" s="4" t="s">
        <v>93</v>
      </c>
      <c r="E395" s="2" t="s">
        <v>505</v>
      </c>
      <c r="F395" s="2"/>
    </row>
    <row r="396" spans="1:6" x14ac:dyDescent="0.25">
      <c r="A396" s="5">
        <v>394</v>
      </c>
      <c r="B396" s="2" t="s">
        <v>71</v>
      </c>
      <c r="C396" s="2" t="s">
        <v>506</v>
      </c>
      <c r="D396" s="4" t="s">
        <v>96</v>
      </c>
      <c r="E396" s="2" t="s">
        <v>507</v>
      </c>
      <c r="F396" s="4" t="s">
        <v>508</v>
      </c>
    </row>
    <row r="397" spans="1:6" x14ac:dyDescent="0.25">
      <c r="A397" s="5">
        <v>395</v>
      </c>
      <c r="B397" s="2" t="s">
        <v>71</v>
      </c>
      <c r="C397" s="2" t="s">
        <v>509</v>
      </c>
      <c r="D397" s="4" t="s">
        <v>93</v>
      </c>
      <c r="E397" s="2" t="s">
        <v>510</v>
      </c>
      <c r="F397" s="2"/>
    </row>
    <row r="398" spans="1:6" x14ac:dyDescent="0.25">
      <c r="A398" s="5">
        <v>396</v>
      </c>
      <c r="B398" s="2" t="s">
        <v>71</v>
      </c>
      <c r="C398" s="2" t="s">
        <v>511</v>
      </c>
      <c r="D398" s="4" t="s">
        <v>93</v>
      </c>
      <c r="E398" s="4" t="s">
        <v>512</v>
      </c>
      <c r="F398" s="2"/>
    </row>
    <row r="399" spans="1:6" x14ac:dyDescent="0.25">
      <c r="A399" s="5">
        <v>397</v>
      </c>
      <c r="B399" s="2" t="s">
        <v>71</v>
      </c>
      <c r="C399" s="2" t="s">
        <v>513</v>
      </c>
      <c r="D399" s="4" t="s">
        <v>96</v>
      </c>
      <c r="E399" s="2" t="s">
        <v>514</v>
      </c>
      <c r="F399" s="4" t="s">
        <v>508</v>
      </c>
    </row>
    <row r="400" spans="1:6" x14ac:dyDescent="0.25">
      <c r="A400" s="5">
        <v>398</v>
      </c>
      <c r="B400" s="2" t="s">
        <v>71</v>
      </c>
      <c r="C400" s="2" t="s">
        <v>515</v>
      </c>
      <c r="D400" s="4" t="s">
        <v>93</v>
      </c>
      <c r="E400" s="2" t="s">
        <v>510</v>
      </c>
      <c r="F400" s="2"/>
    </row>
    <row r="401" spans="1:7" x14ac:dyDescent="0.25">
      <c r="A401" s="5">
        <v>399</v>
      </c>
      <c r="B401" s="2" t="s">
        <v>71</v>
      </c>
      <c r="C401" s="2" t="s">
        <v>516</v>
      </c>
      <c r="D401" s="4" t="s">
        <v>93</v>
      </c>
      <c r="E401" s="2" t="s">
        <v>512</v>
      </c>
      <c r="F401" s="2"/>
    </row>
    <row r="402" spans="1:7" x14ac:dyDescent="0.25">
      <c r="A402" s="5">
        <v>400</v>
      </c>
      <c r="B402" s="2" t="s">
        <v>71</v>
      </c>
      <c r="C402" s="2" t="s">
        <v>517</v>
      </c>
      <c r="D402" s="4" t="s">
        <v>96</v>
      </c>
      <c r="E402" s="2" t="s">
        <v>518</v>
      </c>
      <c r="F402" s="4" t="s">
        <v>508</v>
      </c>
    </row>
    <row r="403" spans="1:7" x14ac:dyDescent="0.25">
      <c r="A403" s="5">
        <v>401</v>
      </c>
      <c r="B403" s="2" t="s">
        <v>71</v>
      </c>
      <c r="C403" s="2" t="s">
        <v>519</v>
      </c>
      <c r="D403" s="4" t="s">
        <v>93</v>
      </c>
      <c r="E403" s="2" t="s">
        <v>510</v>
      </c>
      <c r="F403" s="2"/>
    </row>
    <row r="404" spans="1:7" x14ac:dyDescent="0.25">
      <c r="A404" s="5">
        <v>402</v>
      </c>
      <c r="B404" s="2" t="s">
        <v>71</v>
      </c>
      <c r="C404" s="2" t="s">
        <v>520</v>
      </c>
      <c r="D404" s="4" t="s">
        <v>93</v>
      </c>
      <c r="E404" s="2" t="s">
        <v>512</v>
      </c>
      <c r="F404" s="2"/>
    </row>
    <row r="405" spans="1:7" x14ac:dyDescent="0.25">
      <c r="A405" s="5">
        <v>403</v>
      </c>
      <c r="B405" s="2" t="s">
        <v>71</v>
      </c>
      <c r="C405" s="2" t="s">
        <v>174</v>
      </c>
      <c r="D405" s="3" t="s">
        <v>175</v>
      </c>
      <c r="E405" s="3" t="s">
        <v>176</v>
      </c>
      <c r="F405" s="3"/>
    </row>
    <row r="406" spans="1:7" x14ac:dyDescent="0.25">
      <c r="A406" s="5">
        <v>404</v>
      </c>
      <c r="B406" s="2" t="s">
        <v>71</v>
      </c>
      <c r="C406" s="2" t="s">
        <v>177</v>
      </c>
      <c r="D406" s="3" t="s">
        <v>93</v>
      </c>
      <c r="E406" s="3" t="s">
        <v>178</v>
      </c>
      <c r="F406" s="3"/>
    </row>
    <row r="407" spans="1:7" x14ac:dyDescent="0.25">
      <c r="A407" s="5">
        <v>405</v>
      </c>
      <c r="B407" s="2" t="s">
        <v>71</v>
      </c>
      <c r="C407" s="2" t="s">
        <v>179</v>
      </c>
      <c r="D407" s="3" t="s">
        <v>96</v>
      </c>
      <c r="E407" s="3" t="s">
        <v>180</v>
      </c>
      <c r="F407" s="3"/>
    </row>
    <row r="408" spans="1:7" x14ac:dyDescent="0.25">
      <c r="A408" s="5">
        <v>406</v>
      </c>
      <c r="B408" s="2" t="s">
        <v>71</v>
      </c>
      <c r="C408" s="2" t="s">
        <v>181</v>
      </c>
      <c r="D408" s="3" t="s">
        <v>175</v>
      </c>
      <c r="E408" s="3" t="s">
        <v>182</v>
      </c>
      <c r="F408" s="3"/>
    </row>
    <row r="409" spans="1:7" x14ac:dyDescent="0.25">
      <c r="A409" s="5">
        <v>407</v>
      </c>
      <c r="B409" s="2" t="s">
        <v>71</v>
      </c>
      <c r="C409" s="2" t="s">
        <v>183</v>
      </c>
      <c r="D409" s="3" t="s">
        <v>93</v>
      </c>
      <c r="E409" s="3" t="s">
        <v>184</v>
      </c>
      <c r="F409" s="3"/>
    </row>
    <row r="410" spans="1:7" x14ac:dyDescent="0.25">
      <c r="A410" s="5">
        <v>408</v>
      </c>
      <c r="B410" s="2" t="s">
        <v>71</v>
      </c>
      <c r="C410" s="2" t="s">
        <v>185</v>
      </c>
      <c r="D410" s="3" t="s">
        <v>96</v>
      </c>
      <c r="E410" s="3" t="s">
        <v>186</v>
      </c>
      <c r="F410" s="3"/>
    </row>
    <row r="411" spans="1:7" x14ac:dyDescent="0.25">
      <c r="A411" s="27">
        <v>409</v>
      </c>
      <c r="B411" s="2" t="s">
        <v>35</v>
      </c>
      <c r="C411" s="2" t="s">
        <v>123</v>
      </c>
      <c r="D411" s="3" t="s">
        <v>124</v>
      </c>
      <c r="E411" s="3" t="s">
        <v>125</v>
      </c>
      <c r="F411" s="2"/>
    </row>
    <row r="412" spans="1:7" x14ac:dyDescent="0.25">
      <c r="A412" s="5">
        <v>410</v>
      </c>
      <c r="B412" s="2" t="s">
        <v>35</v>
      </c>
      <c r="C412" s="2" t="s">
        <v>92</v>
      </c>
      <c r="D412" s="3" t="s">
        <v>93</v>
      </c>
      <c r="E412" s="3" t="s">
        <v>94</v>
      </c>
      <c r="F412" s="3"/>
    </row>
    <row r="413" spans="1:7" x14ac:dyDescent="0.25">
      <c r="A413" s="5">
        <v>411</v>
      </c>
      <c r="B413" s="2" t="s">
        <v>35</v>
      </c>
      <c r="C413" s="2" t="s">
        <v>126</v>
      </c>
      <c r="D413" s="3" t="s">
        <v>93</v>
      </c>
      <c r="E413" s="3" t="s">
        <v>127</v>
      </c>
      <c r="F413" s="3" t="s">
        <v>118</v>
      </c>
      <c r="G413" s="34" t="s">
        <v>1360</v>
      </c>
    </row>
    <row r="414" spans="1:7" x14ac:dyDescent="0.25">
      <c r="A414" s="5">
        <v>412</v>
      </c>
      <c r="B414" s="2" t="s">
        <v>35</v>
      </c>
      <c r="C414" s="2" t="s">
        <v>128</v>
      </c>
      <c r="D414" s="3" t="s">
        <v>96</v>
      </c>
      <c r="E414" s="3" t="s">
        <v>129</v>
      </c>
      <c r="F414" s="3" t="s">
        <v>118</v>
      </c>
      <c r="G414" s="34" t="s">
        <v>1360</v>
      </c>
    </row>
    <row r="415" spans="1:7" x14ac:dyDescent="0.25">
      <c r="A415" s="5">
        <v>413</v>
      </c>
      <c r="B415" s="2" t="s">
        <v>35</v>
      </c>
      <c r="C415" s="2" t="s">
        <v>130</v>
      </c>
      <c r="D415" s="3" t="s">
        <v>96</v>
      </c>
      <c r="E415" s="2" t="s">
        <v>130</v>
      </c>
      <c r="F415" s="3" t="s">
        <v>131</v>
      </c>
    </row>
    <row r="416" spans="1:7" x14ac:dyDescent="0.25">
      <c r="A416" s="5">
        <v>414</v>
      </c>
      <c r="B416" s="2" t="s">
        <v>35</v>
      </c>
      <c r="C416" s="2" t="s">
        <v>521</v>
      </c>
      <c r="D416" s="3" t="s">
        <v>175</v>
      </c>
      <c r="E416" s="2" t="s">
        <v>521</v>
      </c>
      <c r="F416" s="2"/>
    </row>
    <row r="417" spans="1:6" x14ac:dyDescent="0.25">
      <c r="A417" s="5">
        <v>415</v>
      </c>
      <c r="B417" s="2" t="s">
        <v>35</v>
      </c>
      <c r="C417" s="2" t="s">
        <v>522</v>
      </c>
      <c r="D417" s="3" t="s">
        <v>175</v>
      </c>
      <c r="E417" s="2" t="s">
        <v>522</v>
      </c>
      <c r="F417" s="2"/>
    </row>
    <row r="418" spans="1:6" x14ac:dyDescent="0.25">
      <c r="A418" s="5">
        <v>416</v>
      </c>
      <c r="B418" s="2" t="s">
        <v>35</v>
      </c>
      <c r="C418" s="2" t="s">
        <v>523</v>
      </c>
      <c r="D418" s="3" t="s">
        <v>256</v>
      </c>
      <c r="E418" s="2" t="s">
        <v>523</v>
      </c>
      <c r="F418" s="2"/>
    </row>
    <row r="419" spans="1:6" x14ac:dyDescent="0.25">
      <c r="A419" s="5">
        <v>417</v>
      </c>
      <c r="B419" s="2" t="s">
        <v>35</v>
      </c>
      <c r="C419" s="2" t="s">
        <v>172</v>
      </c>
      <c r="D419" s="3" t="s">
        <v>96</v>
      </c>
      <c r="E419" s="2" t="s">
        <v>172</v>
      </c>
      <c r="F419" s="2"/>
    </row>
    <row r="420" spans="1:6" x14ac:dyDescent="0.25">
      <c r="A420" s="5">
        <v>418</v>
      </c>
      <c r="B420" s="2" t="s">
        <v>35</v>
      </c>
      <c r="C420" s="2" t="s">
        <v>174</v>
      </c>
      <c r="D420" s="3" t="s">
        <v>175</v>
      </c>
      <c r="E420" s="3" t="s">
        <v>176</v>
      </c>
      <c r="F420" s="2"/>
    </row>
    <row r="421" spans="1:6" x14ac:dyDescent="0.25">
      <c r="A421" s="5">
        <v>419</v>
      </c>
      <c r="B421" s="2" t="s">
        <v>35</v>
      </c>
      <c r="C421" s="2" t="s">
        <v>177</v>
      </c>
      <c r="D421" s="3" t="s">
        <v>93</v>
      </c>
      <c r="E421" s="3" t="s">
        <v>178</v>
      </c>
      <c r="F421" s="2"/>
    </row>
    <row r="422" spans="1:6" x14ac:dyDescent="0.25">
      <c r="A422" s="5">
        <v>420</v>
      </c>
      <c r="B422" s="2" t="s">
        <v>35</v>
      </c>
      <c r="C422" s="2" t="s">
        <v>179</v>
      </c>
      <c r="D422" s="3" t="s">
        <v>96</v>
      </c>
      <c r="E422" s="3" t="s">
        <v>180</v>
      </c>
      <c r="F422" s="2"/>
    </row>
    <row r="423" spans="1:6" x14ac:dyDescent="0.25">
      <c r="A423" s="5">
        <v>421</v>
      </c>
      <c r="B423" s="2" t="s">
        <v>35</v>
      </c>
      <c r="C423" s="2" t="s">
        <v>181</v>
      </c>
      <c r="D423" s="3" t="s">
        <v>175</v>
      </c>
      <c r="E423" s="3" t="s">
        <v>182</v>
      </c>
      <c r="F423" s="2"/>
    </row>
    <row r="424" spans="1:6" x14ac:dyDescent="0.25">
      <c r="A424" s="5">
        <v>422</v>
      </c>
      <c r="B424" s="2" t="s">
        <v>35</v>
      </c>
      <c r="C424" s="2" t="s">
        <v>183</v>
      </c>
      <c r="D424" s="3" t="s">
        <v>93</v>
      </c>
      <c r="E424" s="3" t="s">
        <v>184</v>
      </c>
      <c r="F424" s="2"/>
    </row>
    <row r="425" spans="1:6" x14ac:dyDescent="0.25">
      <c r="A425" s="5">
        <v>423</v>
      </c>
      <c r="B425" s="2" t="s">
        <v>35</v>
      </c>
      <c r="C425" s="2" t="s">
        <v>185</v>
      </c>
      <c r="D425" s="3" t="s">
        <v>96</v>
      </c>
      <c r="E425" s="3" t="s">
        <v>186</v>
      </c>
      <c r="F425" s="2"/>
    </row>
    <row r="426" spans="1:6" x14ac:dyDescent="0.25">
      <c r="A426" s="27">
        <v>424</v>
      </c>
      <c r="B426" s="2" t="s">
        <v>36</v>
      </c>
      <c r="C426" s="2" t="s">
        <v>123</v>
      </c>
      <c r="D426" s="3" t="s">
        <v>124</v>
      </c>
      <c r="E426" s="3" t="s">
        <v>125</v>
      </c>
      <c r="F426" s="2"/>
    </row>
    <row r="427" spans="1:6" x14ac:dyDescent="0.25">
      <c r="A427" s="5">
        <v>425</v>
      </c>
      <c r="B427" s="2" t="s">
        <v>36</v>
      </c>
      <c r="C427" s="2" t="s">
        <v>92</v>
      </c>
      <c r="D427" s="3" t="s">
        <v>93</v>
      </c>
      <c r="E427" s="3" t="s">
        <v>94</v>
      </c>
      <c r="F427" s="3"/>
    </row>
    <row r="428" spans="1:6" x14ac:dyDescent="0.25">
      <c r="A428" s="5">
        <v>426</v>
      </c>
      <c r="B428" s="2" t="s">
        <v>36</v>
      </c>
      <c r="C428" s="2" t="s">
        <v>524</v>
      </c>
      <c r="D428" s="3" t="s">
        <v>100</v>
      </c>
      <c r="E428" s="2" t="s">
        <v>524</v>
      </c>
      <c r="F428" s="2"/>
    </row>
    <row r="429" spans="1:6" x14ac:dyDescent="0.25">
      <c r="A429" s="5">
        <v>427</v>
      </c>
      <c r="B429" s="2" t="s">
        <v>36</v>
      </c>
      <c r="C429" s="4" t="s">
        <v>266</v>
      </c>
      <c r="D429" s="3" t="s">
        <v>96</v>
      </c>
      <c r="E429" s="3" t="s">
        <v>267</v>
      </c>
      <c r="F429" s="3" t="s">
        <v>525</v>
      </c>
    </row>
    <row r="430" spans="1:6" x14ac:dyDescent="0.25">
      <c r="A430" s="5">
        <v>428</v>
      </c>
      <c r="B430" s="2" t="s">
        <v>36</v>
      </c>
      <c r="C430" s="4" t="s">
        <v>269</v>
      </c>
      <c r="D430" s="3" t="e">
        <v>#N/A</v>
      </c>
      <c r="E430" s="3" t="s">
        <v>270</v>
      </c>
      <c r="F430" s="3" t="s">
        <v>525</v>
      </c>
    </row>
    <row r="431" spans="1:6" x14ac:dyDescent="0.25">
      <c r="A431" s="5">
        <v>429</v>
      </c>
      <c r="B431" s="2" t="s">
        <v>36</v>
      </c>
      <c r="C431" s="2" t="s">
        <v>526</v>
      </c>
      <c r="D431" s="3" t="s">
        <v>96</v>
      </c>
      <c r="E431" s="2" t="s">
        <v>526</v>
      </c>
      <c r="F431" s="2"/>
    </row>
    <row r="432" spans="1:6" x14ac:dyDescent="0.25">
      <c r="A432" s="5">
        <v>430</v>
      </c>
      <c r="B432" s="2" t="s">
        <v>36</v>
      </c>
      <c r="C432" s="2" t="s">
        <v>527</v>
      </c>
      <c r="D432" s="3" t="s">
        <v>96</v>
      </c>
      <c r="E432" s="2" t="s">
        <v>527</v>
      </c>
      <c r="F432" s="2"/>
    </row>
    <row r="433" spans="1:7" x14ac:dyDescent="0.25">
      <c r="A433" s="5">
        <v>431</v>
      </c>
      <c r="B433" s="2" t="s">
        <v>36</v>
      </c>
      <c r="C433" s="2" t="s">
        <v>528</v>
      </c>
      <c r="D433" s="3" t="s">
        <v>96</v>
      </c>
      <c r="E433" s="2" t="s">
        <v>528</v>
      </c>
      <c r="F433" s="2"/>
    </row>
    <row r="434" spans="1:7" x14ac:dyDescent="0.25">
      <c r="A434" s="5">
        <v>432</v>
      </c>
      <c r="B434" s="2" t="s">
        <v>36</v>
      </c>
      <c r="C434" s="2" t="s">
        <v>529</v>
      </c>
      <c r="D434" s="3" t="s">
        <v>530</v>
      </c>
      <c r="E434" s="2" t="s">
        <v>529</v>
      </c>
      <c r="F434" s="2"/>
    </row>
    <row r="435" spans="1:7" x14ac:dyDescent="0.25">
      <c r="A435" s="5">
        <v>433</v>
      </c>
      <c r="B435" s="2" t="s">
        <v>36</v>
      </c>
      <c r="C435" s="2" t="s">
        <v>531</v>
      </c>
      <c r="D435" s="3" t="s">
        <v>530</v>
      </c>
      <c r="E435" s="2" t="s">
        <v>531</v>
      </c>
      <c r="F435" s="2"/>
    </row>
    <row r="436" spans="1:7" x14ac:dyDescent="0.25">
      <c r="A436" s="5">
        <v>434</v>
      </c>
      <c r="B436" s="2" t="s">
        <v>36</v>
      </c>
      <c r="C436" s="2" t="s">
        <v>532</v>
      </c>
      <c r="D436" s="3" t="s">
        <v>96</v>
      </c>
      <c r="E436" s="2" t="s">
        <v>532</v>
      </c>
      <c r="F436" s="2" t="s">
        <v>533</v>
      </c>
      <c r="G436" s="34" t="s">
        <v>1360</v>
      </c>
    </row>
    <row r="437" spans="1:7" x14ac:dyDescent="0.25">
      <c r="A437" s="5">
        <v>435</v>
      </c>
      <c r="B437" s="2" t="s">
        <v>36</v>
      </c>
      <c r="C437" s="2" t="s">
        <v>534</v>
      </c>
      <c r="D437" s="3" t="s">
        <v>96</v>
      </c>
      <c r="E437" s="2" t="s">
        <v>534</v>
      </c>
      <c r="F437" s="2" t="s">
        <v>533</v>
      </c>
      <c r="G437" s="34" t="s">
        <v>1360</v>
      </c>
    </row>
    <row r="438" spans="1:7" x14ac:dyDescent="0.25">
      <c r="A438" s="5">
        <v>436</v>
      </c>
      <c r="B438" s="2" t="s">
        <v>36</v>
      </c>
      <c r="C438" s="2" t="s">
        <v>535</v>
      </c>
      <c r="D438" s="3" t="s">
        <v>111</v>
      </c>
      <c r="E438" s="2" t="s">
        <v>535</v>
      </c>
      <c r="F438" s="2"/>
    </row>
    <row r="439" spans="1:7" x14ac:dyDescent="0.25">
      <c r="A439" s="5">
        <v>437</v>
      </c>
      <c r="B439" s="2" t="s">
        <v>36</v>
      </c>
      <c r="C439" s="2" t="s">
        <v>536</v>
      </c>
      <c r="D439" s="3" t="s">
        <v>111</v>
      </c>
      <c r="E439" s="2" t="s">
        <v>536</v>
      </c>
      <c r="F439" s="2"/>
    </row>
    <row r="440" spans="1:7" x14ac:dyDescent="0.25">
      <c r="A440" s="5">
        <v>438</v>
      </c>
      <c r="B440" s="2" t="s">
        <v>36</v>
      </c>
      <c r="C440" s="2" t="s">
        <v>537</v>
      </c>
      <c r="D440" s="3" t="s">
        <v>111</v>
      </c>
      <c r="E440" s="2" t="s">
        <v>537</v>
      </c>
      <c r="F440" s="2"/>
    </row>
    <row r="441" spans="1:7" x14ac:dyDescent="0.25">
      <c r="A441" s="5">
        <v>439</v>
      </c>
      <c r="B441" s="2" t="s">
        <v>36</v>
      </c>
      <c r="C441" s="2" t="s">
        <v>538</v>
      </c>
      <c r="D441" s="3" t="s">
        <v>100</v>
      </c>
      <c r="E441" s="2" t="s">
        <v>538</v>
      </c>
      <c r="F441" s="2"/>
    </row>
    <row r="442" spans="1:7" x14ac:dyDescent="0.25">
      <c r="A442" s="5">
        <v>440</v>
      </c>
      <c r="B442" s="2" t="s">
        <v>36</v>
      </c>
      <c r="C442" s="4" t="s">
        <v>539</v>
      </c>
      <c r="D442" s="3" t="s">
        <v>96</v>
      </c>
      <c r="E442" s="4" t="s">
        <v>540</v>
      </c>
      <c r="F442" s="4" t="s">
        <v>541</v>
      </c>
    </row>
    <row r="443" spans="1:7" x14ac:dyDescent="0.25">
      <c r="A443" s="5">
        <v>441</v>
      </c>
      <c r="B443" s="2" t="s">
        <v>36</v>
      </c>
      <c r="C443" s="4" t="s">
        <v>542</v>
      </c>
      <c r="D443" s="3" t="s">
        <v>96</v>
      </c>
      <c r="E443" s="4" t="s">
        <v>543</v>
      </c>
      <c r="F443" s="4" t="s">
        <v>541</v>
      </c>
    </row>
    <row r="444" spans="1:7" x14ac:dyDescent="0.25">
      <c r="A444" s="5">
        <v>442</v>
      </c>
      <c r="B444" s="2" t="s">
        <v>36</v>
      </c>
      <c r="C444" s="2" t="s">
        <v>544</v>
      </c>
      <c r="D444" s="3" t="s">
        <v>530</v>
      </c>
      <c r="E444" s="2" t="s">
        <v>545</v>
      </c>
      <c r="F444" s="2"/>
    </row>
    <row r="445" spans="1:7" x14ac:dyDescent="0.25">
      <c r="A445" s="5">
        <v>443</v>
      </c>
      <c r="B445" s="2" t="s">
        <v>36</v>
      </c>
      <c r="C445" s="2" t="s">
        <v>546</v>
      </c>
      <c r="D445" s="3" t="s">
        <v>530</v>
      </c>
      <c r="E445" s="2" t="s">
        <v>547</v>
      </c>
      <c r="F445" s="2"/>
    </row>
    <row r="446" spans="1:7" x14ac:dyDescent="0.25">
      <c r="A446" s="5">
        <v>444</v>
      </c>
      <c r="B446" s="2" t="s">
        <v>36</v>
      </c>
      <c r="C446" s="2" t="s">
        <v>174</v>
      </c>
      <c r="D446" s="3" t="s">
        <v>175</v>
      </c>
      <c r="E446" s="3" t="s">
        <v>176</v>
      </c>
      <c r="F446" s="2"/>
    </row>
    <row r="447" spans="1:7" x14ac:dyDescent="0.25">
      <c r="A447" s="5">
        <v>445</v>
      </c>
      <c r="B447" s="2" t="s">
        <v>36</v>
      </c>
      <c r="C447" s="2" t="s">
        <v>177</v>
      </c>
      <c r="D447" s="3" t="s">
        <v>93</v>
      </c>
      <c r="E447" s="3" t="s">
        <v>178</v>
      </c>
      <c r="F447" s="2"/>
    </row>
    <row r="448" spans="1:7" x14ac:dyDescent="0.25">
      <c r="A448" s="5">
        <v>446</v>
      </c>
      <c r="B448" s="2" t="s">
        <v>36</v>
      </c>
      <c r="C448" s="2" t="s">
        <v>179</v>
      </c>
      <c r="D448" s="3" t="s">
        <v>96</v>
      </c>
      <c r="E448" s="3" t="s">
        <v>180</v>
      </c>
      <c r="F448" s="2"/>
    </row>
    <row r="449" spans="1:7" x14ac:dyDescent="0.25">
      <c r="A449" s="5">
        <v>447</v>
      </c>
      <c r="B449" s="2" t="s">
        <v>36</v>
      </c>
      <c r="C449" s="2" t="s">
        <v>181</v>
      </c>
      <c r="D449" s="3" t="s">
        <v>175</v>
      </c>
      <c r="E449" s="3" t="s">
        <v>182</v>
      </c>
      <c r="F449" s="2"/>
    </row>
    <row r="450" spans="1:7" x14ac:dyDescent="0.25">
      <c r="A450" s="5">
        <v>448</v>
      </c>
      <c r="B450" s="2" t="s">
        <v>36</v>
      </c>
      <c r="C450" s="2" t="s">
        <v>183</v>
      </c>
      <c r="D450" s="3" t="s">
        <v>93</v>
      </c>
      <c r="E450" s="3" t="s">
        <v>184</v>
      </c>
      <c r="F450" s="2"/>
    </row>
    <row r="451" spans="1:7" x14ac:dyDescent="0.25">
      <c r="A451" s="5">
        <v>449</v>
      </c>
      <c r="B451" s="2" t="s">
        <v>36</v>
      </c>
      <c r="C451" s="2" t="s">
        <v>185</v>
      </c>
      <c r="D451" s="3" t="s">
        <v>96</v>
      </c>
      <c r="E451" s="3" t="s">
        <v>186</v>
      </c>
      <c r="F451" s="2"/>
    </row>
    <row r="452" spans="1:7" x14ac:dyDescent="0.25">
      <c r="A452" s="27">
        <v>450</v>
      </c>
      <c r="B452" s="2" t="s">
        <v>33</v>
      </c>
      <c r="C452" s="2" t="s">
        <v>123</v>
      </c>
      <c r="D452" s="3" t="s">
        <v>124</v>
      </c>
      <c r="E452" s="3" t="s">
        <v>125</v>
      </c>
      <c r="F452" s="2"/>
    </row>
    <row r="453" spans="1:7" x14ac:dyDescent="0.25">
      <c r="A453" s="5">
        <v>451</v>
      </c>
      <c r="B453" s="2" t="s">
        <v>33</v>
      </c>
      <c r="C453" s="2" t="s">
        <v>92</v>
      </c>
      <c r="D453" s="3" t="s">
        <v>93</v>
      </c>
      <c r="E453" s="3" t="s">
        <v>94</v>
      </c>
      <c r="F453" s="3"/>
    </row>
    <row r="454" spans="1:7" x14ac:dyDescent="0.25">
      <c r="A454" s="5">
        <v>452</v>
      </c>
      <c r="B454" s="2" t="s">
        <v>33</v>
      </c>
      <c r="C454" s="2" t="s">
        <v>126</v>
      </c>
      <c r="D454" s="3" t="s">
        <v>93</v>
      </c>
      <c r="E454" s="3" t="s">
        <v>127</v>
      </c>
      <c r="F454" s="3" t="s">
        <v>118</v>
      </c>
      <c r="G454" s="34" t="s">
        <v>1360</v>
      </c>
    </row>
    <row r="455" spans="1:7" x14ac:dyDescent="0.25">
      <c r="A455" s="5">
        <v>453</v>
      </c>
      <c r="B455" s="2" t="s">
        <v>33</v>
      </c>
      <c r="C455" s="2" t="s">
        <v>128</v>
      </c>
      <c r="D455" s="3" t="s">
        <v>96</v>
      </c>
      <c r="E455" s="3" t="s">
        <v>129</v>
      </c>
      <c r="F455" s="3" t="s">
        <v>118</v>
      </c>
      <c r="G455" s="34" t="s">
        <v>1360</v>
      </c>
    </row>
    <row r="456" spans="1:7" x14ac:dyDescent="0.25">
      <c r="A456" s="5">
        <v>454</v>
      </c>
      <c r="B456" s="2" t="s">
        <v>33</v>
      </c>
      <c r="C456" s="2" t="s">
        <v>130</v>
      </c>
      <c r="D456" s="3" t="s">
        <v>96</v>
      </c>
      <c r="E456" s="2" t="s">
        <v>130</v>
      </c>
      <c r="F456" s="3" t="s">
        <v>131</v>
      </c>
    </row>
    <row r="457" spans="1:7" x14ac:dyDescent="0.25">
      <c r="A457" s="5">
        <v>455</v>
      </c>
      <c r="B457" s="2" t="s">
        <v>33</v>
      </c>
      <c r="C457" s="2" t="s">
        <v>148</v>
      </c>
      <c r="D457" s="3" t="s">
        <v>100</v>
      </c>
      <c r="E457" s="2" t="s">
        <v>148</v>
      </c>
      <c r="F457" s="2"/>
    </row>
    <row r="458" spans="1:7" x14ac:dyDescent="0.25">
      <c r="A458" s="5">
        <v>456</v>
      </c>
      <c r="B458" s="2" t="s">
        <v>33</v>
      </c>
      <c r="C458" s="2" t="s">
        <v>154</v>
      </c>
      <c r="D458" s="3" t="s">
        <v>100</v>
      </c>
      <c r="E458" s="2" t="s">
        <v>154</v>
      </c>
      <c r="F458" s="2"/>
    </row>
    <row r="459" spans="1:7" x14ac:dyDescent="0.25">
      <c r="A459" s="5">
        <v>457</v>
      </c>
      <c r="B459" s="2" t="s">
        <v>33</v>
      </c>
      <c r="C459" s="4" t="s">
        <v>548</v>
      </c>
      <c r="D459" s="3" t="s">
        <v>96</v>
      </c>
      <c r="E459" s="4" t="s">
        <v>549</v>
      </c>
      <c r="F459" s="2" t="s">
        <v>550</v>
      </c>
      <c r="G459" s="34" t="s">
        <v>1360</v>
      </c>
    </row>
    <row r="460" spans="1:7" x14ac:dyDescent="0.25">
      <c r="A460" s="5">
        <v>458</v>
      </c>
      <c r="B460" s="2" t="s">
        <v>33</v>
      </c>
      <c r="C460" s="4" t="s">
        <v>551</v>
      </c>
      <c r="D460" s="3" t="s">
        <v>96</v>
      </c>
      <c r="E460" s="4" t="s">
        <v>552</v>
      </c>
      <c r="F460" s="2" t="s">
        <v>550</v>
      </c>
      <c r="G460" s="34" t="s">
        <v>1360</v>
      </c>
    </row>
    <row r="461" spans="1:7" x14ac:dyDescent="0.25">
      <c r="A461" s="5">
        <v>459</v>
      </c>
      <c r="B461" s="2" t="s">
        <v>33</v>
      </c>
      <c r="C461" s="4" t="s">
        <v>553</v>
      </c>
      <c r="D461" s="3" t="s">
        <v>96</v>
      </c>
      <c r="E461" s="4" t="s">
        <v>554</v>
      </c>
      <c r="F461" s="2" t="s">
        <v>555</v>
      </c>
      <c r="G461" s="34" t="s">
        <v>1360</v>
      </c>
    </row>
    <row r="462" spans="1:7" x14ac:dyDescent="0.25">
      <c r="A462" s="5">
        <v>460</v>
      </c>
      <c r="B462" s="2" t="s">
        <v>33</v>
      </c>
      <c r="C462" s="4" t="s">
        <v>556</v>
      </c>
      <c r="D462" s="3" t="s">
        <v>96</v>
      </c>
      <c r="E462" s="4" t="s">
        <v>557</v>
      </c>
      <c r="F462" s="2" t="s">
        <v>555</v>
      </c>
      <c r="G462" s="34" t="s">
        <v>1360</v>
      </c>
    </row>
    <row r="463" spans="1:7" x14ac:dyDescent="0.25">
      <c r="A463" s="5">
        <v>461</v>
      </c>
      <c r="B463" s="2" t="s">
        <v>33</v>
      </c>
      <c r="C463" s="2" t="s">
        <v>174</v>
      </c>
      <c r="D463" s="3" t="s">
        <v>175</v>
      </c>
      <c r="E463" s="3" t="s">
        <v>176</v>
      </c>
      <c r="F463" s="2"/>
    </row>
    <row r="464" spans="1:7" x14ac:dyDescent="0.25">
      <c r="A464" s="5">
        <v>462</v>
      </c>
      <c r="B464" s="2" t="s">
        <v>33</v>
      </c>
      <c r="C464" s="2" t="s">
        <v>177</v>
      </c>
      <c r="D464" s="3" t="s">
        <v>93</v>
      </c>
      <c r="E464" s="3" t="s">
        <v>178</v>
      </c>
      <c r="F464" s="2"/>
    </row>
    <row r="465" spans="1:7" x14ac:dyDescent="0.25">
      <c r="A465" s="5">
        <v>463</v>
      </c>
      <c r="B465" s="2" t="s">
        <v>33</v>
      </c>
      <c r="C465" s="2" t="s">
        <v>179</v>
      </c>
      <c r="D465" s="3" t="s">
        <v>96</v>
      </c>
      <c r="E465" s="3" t="s">
        <v>180</v>
      </c>
      <c r="F465" s="2"/>
    </row>
    <row r="466" spans="1:7" x14ac:dyDescent="0.25">
      <c r="A466" s="5">
        <v>464</v>
      </c>
      <c r="B466" s="2" t="s">
        <v>33</v>
      </c>
      <c r="C466" s="2" t="s">
        <v>181</v>
      </c>
      <c r="D466" s="3" t="s">
        <v>175</v>
      </c>
      <c r="E466" s="3" t="s">
        <v>182</v>
      </c>
      <c r="F466" s="2"/>
    </row>
    <row r="467" spans="1:7" x14ac:dyDescent="0.25">
      <c r="A467" s="5">
        <v>465</v>
      </c>
      <c r="B467" s="2" t="s">
        <v>33</v>
      </c>
      <c r="C467" s="2" t="s">
        <v>183</v>
      </c>
      <c r="D467" s="3" t="s">
        <v>93</v>
      </c>
      <c r="E467" s="3" t="s">
        <v>184</v>
      </c>
      <c r="F467" s="2"/>
    </row>
    <row r="468" spans="1:7" x14ac:dyDescent="0.25">
      <c r="A468" s="5">
        <v>466</v>
      </c>
      <c r="B468" s="2" t="s">
        <v>33</v>
      </c>
      <c r="C468" s="2" t="s">
        <v>185</v>
      </c>
      <c r="D468" s="3" t="s">
        <v>96</v>
      </c>
      <c r="E468" s="3" t="s">
        <v>186</v>
      </c>
      <c r="F468" s="2"/>
    </row>
    <row r="469" spans="1:7" x14ac:dyDescent="0.25">
      <c r="A469" s="27">
        <v>467</v>
      </c>
      <c r="B469" s="3" t="s">
        <v>17</v>
      </c>
      <c r="C469" s="3" t="s">
        <v>123</v>
      </c>
      <c r="D469" s="3" t="s">
        <v>124</v>
      </c>
      <c r="E469" s="3" t="s">
        <v>125</v>
      </c>
      <c r="F469" s="3"/>
    </row>
    <row r="470" spans="1:7" x14ac:dyDescent="0.25">
      <c r="A470" s="5">
        <v>468</v>
      </c>
      <c r="B470" s="3" t="s">
        <v>17</v>
      </c>
      <c r="C470" s="3" t="s">
        <v>92</v>
      </c>
      <c r="D470" s="3" t="s">
        <v>93</v>
      </c>
      <c r="E470" s="3" t="s">
        <v>94</v>
      </c>
      <c r="F470" s="3"/>
    </row>
    <row r="471" spans="1:7" x14ac:dyDescent="0.25">
      <c r="A471" s="5">
        <v>469</v>
      </c>
      <c r="B471" s="3" t="s">
        <v>17</v>
      </c>
      <c r="C471" s="3" t="s">
        <v>126</v>
      </c>
      <c r="D471" s="3" t="s">
        <v>93</v>
      </c>
      <c r="E471" s="3" t="s">
        <v>127</v>
      </c>
      <c r="F471" s="3" t="s">
        <v>118</v>
      </c>
      <c r="G471" s="34" t="s">
        <v>1360</v>
      </c>
    </row>
    <row r="472" spans="1:7" x14ac:dyDescent="0.25">
      <c r="A472" s="5">
        <v>470</v>
      </c>
      <c r="B472" s="3" t="s">
        <v>17</v>
      </c>
      <c r="C472" s="3" t="s">
        <v>128</v>
      </c>
      <c r="D472" s="3" t="s">
        <v>96</v>
      </c>
      <c r="E472" s="3" t="s">
        <v>129</v>
      </c>
      <c r="F472" s="3" t="s">
        <v>118</v>
      </c>
      <c r="G472" s="34" t="s">
        <v>1360</v>
      </c>
    </row>
    <row r="473" spans="1:7" x14ac:dyDescent="0.25">
      <c r="A473" s="5">
        <v>471</v>
      </c>
      <c r="B473" s="3" t="s">
        <v>17</v>
      </c>
      <c r="C473" s="3" t="s">
        <v>130</v>
      </c>
      <c r="D473" s="3" t="s">
        <v>96</v>
      </c>
      <c r="E473" s="2" t="s">
        <v>130</v>
      </c>
      <c r="F473" s="3" t="s">
        <v>131</v>
      </c>
    </row>
    <row r="474" spans="1:7" x14ac:dyDescent="0.25">
      <c r="A474" s="5">
        <v>472</v>
      </c>
      <c r="B474" s="3" t="s">
        <v>17</v>
      </c>
      <c r="C474" s="3" t="s">
        <v>148</v>
      </c>
      <c r="D474" s="3" t="s">
        <v>100</v>
      </c>
      <c r="E474" s="3" t="s">
        <v>558</v>
      </c>
      <c r="F474" s="3"/>
    </row>
    <row r="475" spans="1:7" x14ac:dyDescent="0.25">
      <c r="A475" s="5">
        <v>473</v>
      </c>
      <c r="B475" s="3" t="s">
        <v>17</v>
      </c>
      <c r="C475" s="3" t="s">
        <v>154</v>
      </c>
      <c r="D475" s="3" t="s">
        <v>100</v>
      </c>
      <c r="E475" s="3" t="s">
        <v>559</v>
      </c>
      <c r="F475" s="3"/>
    </row>
    <row r="476" spans="1:7" x14ac:dyDescent="0.25">
      <c r="A476" s="5">
        <v>474</v>
      </c>
      <c r="B476" s="3" t="s">
        <v>17</v>
      </c>
      <c r="C476" s="3" t="s">
        <v>560</v>
      </c>
      <c r="D476" s="3" t="s">
        <v>93</v>
      </c>
      <c r="E476" s="3" t="s">
        <v>561</v>
      </c>
      <c r="F476" s="3" t="s">
        <v>562</v>
      </c>
      <c r="G476" s="34" t="s">
        <v>1360</v>
      </c>
    </row>
    <row r="477" spans="1:7" x14ac:dyDescent="0.25">
      <c r="A477" s="5">
        <v>475</v>
      </c>
      <c r="B477" s="3" t="s">
        <v>17</v>
      </c>
      <c r="C477" s="3" t="s">
        <v>563</v>
      </c>
      <c r="D477" s="3" t="s">
        <v>96</v>
      </c>
      <c r="E477" s="3" t="s">
        <v>564</v>
      </c>
      <c r="F477" s="3" t="s">
        <v>562</v>
      </c>
      <c r="G477" s="34" t="s">
        <v>1360</v>
      </c>
    </row>
    <row r="478" spans="1:7" x14ac:dyDescent="0.25">
      <c r="A478" s="5">
        <v>476</v>
      </c>
      <c r="B478" s="3" t="s">
        <v>17</v>
      </c>
      <c r="C478" s="3" t="s">
        <v>174</v>
      </c>
      <c r="D478" s="3" t="s">
        <v>175</v>
      </c>
      <c r="E478" s="3" t="s">
        <v>176</v>
      </c>
      <c r="F478" s="3"/>
    </row>
    <row r="479" spans="1:7" x14ac:dyDescent="0.25">
      <c r="A479" s="5">
        <v>477</v>
      </c>
      <c r="B479" s="3" t="s">
        <v>17</v>
      </c>
      <c r="C479" s="3" t="s">
        <v>177</v>
      </c>
      <c r="D479" s="3" t="s">
        <v>93</v>
      </c>
      <c r="E479" s="3" t="s">
        <v>178</v>
      </c>
      <c r="F479" s="3"/>
    </row>
    <row r="480" spans="1:7" x14ac:dyDescent="0.25">
      <c r="A480" s="5">
        <v>478</v>
      </c>
      <c r="B480" s="3" t="s">
        <v>17</v>
      </c>
      <c r="C480" s="3" t="s">
        <v>179</v>
      </c>
      <c r="D480" s="3" t="s">
        <v>96</v>
      </c>
      <c r="E480" s="3" t="s">
        <v>180</v>
      </c>
      <c r="F480" s="3"/>
    </row>
    <row r="481" spans="1:7" x14ac:dyDescent="0.25">
      <c r="A481" s="5">
        <v>479</v>
      </c>
      <c r="B481" s="3" t="s">
        <v>17</v>
      </c>
      <c r="C481" s="3" t="s">
        <v>181</v>
      </c>
      <c r="D481" s="3" t="s">
        <v>175</v>
      </c>
      <c r="E481" s="3" t="s">
        <v>182</v>
      </c>
      <c r="F481" s="3"/>
    </row>
    <row r="482" spans="1:7" x14ac:dyDescent="0.25">
      <c r="A482" s="5">
        <v>480</v>
      </c>
      <c r="B482" s="3" t="s">
        <v>17</v>
      </c>
      <c r="C482" s="3" t="s">
        <v>183</v>
      </c>
      <c r="D482" s="3" t="s">
        <v>93</v>
      </c>
      <c r="E482" s="3" t="s">
        <v>184</v>
      </c>
      <c r="F482" s="3"/>
    </row>
    <row r="483" spans="1:7" x14ac:dyDescent="0.25">
      <c r="A483" s="5">
        <v>481</v>
      </c>
      <c r="B483" s="3" t="s">
        <v>17</v>
      </c>
      <c r="C483" s="3" t="s">
        <v>185</v>
      </c>
      <c r="D483" s="3" t="s">
        <v>96</v>
      </c>
      <c r="E483" s="3" t="s">
        <v>186</v>
      </c>
      <c r="F483" s="3"/>
    </row>
    <row r="484" spans="1:7" x14ac:dyDescent="0.25">
      <c r="A484" s="27">
        <v>482</v>
      </c>
      <c r="B484" s="2" t="s">
        <v>22</v>
      </c>
      <c r="C484" s="2" t="s">
        <v>123</v>
      </c>
      <c r="D484" s="4" t="s">
        <v>124</v>
      </c>
      <c r="E484" s="4" t="s">
        <v>125</v>
      </c>
      <c r="F484" s="4"/>
    </row>
    <row r="485" spans="1:7" x14ac:dyDescent="0.25">
      <c r="A485" s="5">
        <v>483</v>
      </c>
      <c r="B485" s="2" t="s">
        <v>22</v>
      </c>
      <c r="C485" s="2" t="s">
        <v>92</v>
      </c>
      <c r="D485" s="4" t="s">
        <v>93</v>
      </c>
      <c r="E485" s="4" t="s">
        <v>94</v>
      </c>
      <c r="F485" s="4"/>
    </row>
    <row r="486" spans="1:7" x14ac:dyDescent="0.25">
      <c r="A486" s="5">
        <v>484</v>
      </c>
      <c r="B486" s="2" t="s">
        <v>22</v>
      </c>
      <c r="C486" s="2" t="s">
        <v>126</v>
      </c>
      <c r="D486" s="3" t="s">
        <v>93</v>
      </c>
      <c r="E486" s="3" t="s">
        <v>127</v>
      </c>
      <c r="F486" s="3"/>
    </row>
    <row r="487" spans="1:7" x14ac:dyDescent="0.25">
      <c r="A487" s="5">
        <v>485</v>
      </c>
      <c r="B487" s="2" t="s">
        <v>22</v>
      </c>
      <c r="C487" s="2" t="s">
        <v>128</v>
      </c>
      <c r="D487" s="3" t="s">
        <v>96</v>
      </c>
      <c r="E487" s="3" t="s">
        <v>129</v>
      </c>
      <c r="F487" s="3" t="s">
        <v>118</v>
      </c>
      <c r="G487" s="34" t="s">
        <v>1360</v>
      </c>
    </row>
    <row r="488" spans="1:7" x14ac:dyDescent="0.25">
      <c r="A488" s="5">
        <v>486</v>
      </c>
      <c r="B488" s="2" t="s">
        <v>22</v>
      </c>
      <c r="C488" s="2" t="s">
        <v>130</v>
      </c>
      <c r="D488" s="3" t="s">
        <v>96</v>
      </c>
      <c r="E488" s="2" t="s">
        <v>130</v>
      </c>
      <c r="F488" s="3" t="s">
        <v>131</v>
      </c>
    </row>
    <row r="489" spans="1:7" x14ac:dyDescent="0.25">
      <c r="A489" s="5">
        <v>487</v>
      </c>
      <c r="B489" s="2" t="s">
        <v>22</v>
      </c>
      <c r="C489" s="2" t="s">
        <v>565</v>
      </c>
      <c r="D489" s="3" t="s">
        <v>93</v>
      </c>
      <c r="E489" s="3" t="s">
        <v>566</v>
      </c>
      <c r="F489" s="3" t="s">
        <v>118</v>
      </c>
      <c r="G489" s="34" t="s">
        <v>1360</v>
      </c>
    </row>
    <row r="490" spans="1:7" x14ac:dyDescent="0.25">
      <c r="A490" s="5">
        <v>488</v>
      </c>
      <c r="B490" s="2" t="s">
        <v>22</v>
      </c>
      <c r="C490" s="2" t="s">
        <v>567</v>
      </c>
      <c r="D490" s="3" t="s">
        <v>96</v>
      </c>
      <c r="E490" s="3" t="s">
        <v>568</v>
      </c>
      <c r="F490" s="3" t="s">
        <v>118</v>
      </c>
      <c r="G490" s="34" t="s">
        <v>1360</v>
      </c>
    </row>
    <row r="491" spans="1:7" x14ac:dyDescent="0.25">
      <c r="A491" s="5">
        <v>489</v>
      </c>
      <c r="B491" s="2" t="s">
        <v>22</v>
      </c>
      <c r="C491" s="2" t="s">
        <v>100</v>
      </c>
      <c r="D491" s="3" t="s">
        <v>100</v>
      </c>
      <c r="E491" s="3" t="s">
        <v>569</v>
      </c>
      <c r="F491" s="3"/>
    </row>
    <row r="492" spans="1:7" x14ac:dyDescent="0.25">
      <c r="A492" s="5">
        <v>490</v>
      </c>
      <c r="B492" s="2" t="s">
        <v>22</v>
      </c>
      <c r="C492" s="2" t="s">
        <v>560</v>
      </c>
      <c r="D492" s="3" t="s">
        <v>93</v>
      </c>
      <c r="E492" s="3" t="s">
        <v>570</v>
      </c>
      <c r="F492" s="3" t="s">
        <v>571</v>
      </c>
      <c r="G492" s="34" t="s">
        <v>1360</v>
      </c>
    </row>
    <row r="493" spans="1:7" x14ac:dyDescent="0.25">
      <c r="A493" s="5">
        <v>491</v>
      </c>
      <c r="B493" s="2" t="s">
        <v>22</v>
      </c>
      <c r="C493" s="4" t="s">
        <v>563</v>
      </c>
      <c r="D493" s="3" t="s">
        <v>96</v>
      </c>
      <c r="E493" s="3" t="s">
        <v>572</v>
      </c>
      <c r="F493" s="3" t="s">
        <v>571</v>
      </c>
      <c r="G493" s="34" t="s">
        <v>1360</v>
      </c>
    </row>
    <row r="494" spans="1:7" x14ac:dyDescent="0.25">
      <c r="A494" s="5">
        <v>492</v>
      </c>
      <c r="B494" s="2" t="s">
        <v>22</v>
      </c>
      <c r="C494" s="2" t="s">
        <v>573</v>
      </c>
      <c r="D494" s="2" t="s">
        <v>96</v>
      </c>
      <c r="E494" s="4" t="s">
        <v>574</v>
      </c>
      <c r="F494" s="4"/>
    </row>
    <row r="495" spans="1:7" x14ac:dyDescent="0.25">
      <c r="A495" s="5">
        <v>493</v>
      </c>
      <c r="B495" s="2" t="s">
        <v>22</v>
      </c>
      <c r="C495" s="2" t="s">
        <v>575</v>
      </c>
      <c r="D495" s="2" t="s">
        <v>96</v>
      </c>
      <c r="E495" s="4" t="s">
        <v>576</v>
      </c>
      <c r="F495" s="4"/>
    </row>
    <row r="496" spans="1:7" x14ac:dyDescent="0.25">
      <c r="A496" s="5">
        <v>494</v>
      </c>
      <c r="B496" s="2" t="s">
        <v>22</v>
      </c>
      <c r="C496" s="2" t="s">
        <v>577</v>
      </c>
      <c r="D496" s="2" t="s">
        <v>100</v>
      </c>
      <c r="E496" s="2" t="s">
        <v>578</v>
      </c>
      <c r="F496" s="2"/>
    </row>
    <row r="497" spans="1:6" x14ac:dyDescent="0.25">
      <c r="A497" s="5">
        <v>495</v>
      </c>
      <c r="B497" s="2" t="s">
        <v>22</v>
      </c>
      <c r="C497" s="2" t="s">
        <v>579</v>
      </c>
      <c r="D497" s="2" t="s">
        <v>100</v>
      </c>
      <c r="E497" s="2" t="s">
        <v>579</v>
      </c>
      <c r="F497" s="2"/>
    </row>
    <row r="498" spans="1:6" x14ac:dyDescent="0.25">
      <c r="A498" s="5">
        <v>496</v>
      </c>
      <c r="B498" s="2" t="s">
        <v>22</v>
      </c>
      <c r="C498" s="2" t="s">
        <v>580</v>
      </c>
      <c r="D498" s="2" t="s">
        <v>100</v>
      </c>
      <c r="E498" s="2" t="s">
        <v>580</v>
      </c>
      <c r="F498" s="2"/>
    </row>
    <row r="499" spans="1:6" x14ac:dyDescent="0.25">
      <c r="A499" s="5">
        <v>497</v>
      </c>
      <c r="B499" s="2" t="s">
        <v>22</v>
      </c>
      <c r="C499" s="2" t="s">
        <v>174</v>
      </c>
      <c r="D499" s="3" t="s">
        <v>175</v>
      </c>
      <c r="E499" s="3" t="s">
        <v>176</v>
      </c>
      <c r="F499" s="3"/>
    </row>
    <row r="500" spans="1:6" x14ac:dyDescent="0.25">
      <c r="A500" s="5">
        <v>498</v>
      </c>
      <c r="B500" s="2" t="s">
        <v>22</v>
      </c>
      <c r="C500" s="2" t="s">
        <v>177</v>
      </c>
      <c r="D500" s="3" t="s">
        <v>93</v>
      </c>
      <c r="E500" s="3" t="s">
        <v>178</v>
      </c>
      <c r="F500" s="3"/>
    </row>
    <row r="501" spans="1:6" x14ac:dyDescent="0.25">
      <c r="A501" s="5">
        <v>499</v>
      </c>
      <c r="B501" s="2" t="s">
        <v>22</v>
      </c>
      <c r="C501" s="2" t="s">
        <v>179</v>
      </c>
      <c r="D501" s="3" t="s">
        <v>96</v>
      </c>
      <c r="E501" s="3" t="s">
        <v>180</v>
      </c>
      <c r="F501" s="3"/>
    </row>
    <row r="502" spans="1:6" x14ac:dyDescent="0.25">
      <c r="A502" s="5">
        <v>500</v>
      </c>
      <c r="B502" s="2" t="s">
        <v>22</v>
      </c>
      <c r="C502" s="2" t="s">
        <v>181</v>
      </c>
      <c r="D502" s="3" t="s">
        <v>175</v>
      </c>
      <c r="E502" s="3" t="s">
        <v>182</v>
      </c>
      <c r="F502" s="3"/>
    </row>
    <row r="503" spans="1:6" x14ac:dyDescent="0.25">
      <c r="A503" s="5">
        <v>501</v>
      </c>
      <c r="B503" s="2" t="s">
        <v>22</v>
      </c>
      <c r="C503" s="2" t="s">
        <v>183</v>
      </c>
      <c r="D503" s="3" t="s">
        <v>93</v>
      </c>
      <c r="E503" s="3" t="s">
        <v>184</v>
      </c>
      <c r="F503" s="3"/>
    </row>
    <row r="504" spans="1:6" x14ac:dyDescent="0.25">
      <c r="A504" s="5">
        <v>502</v>
      </c>
      <c r="B504" s="2" t="s">
        <v>22</v>
      </c>
      <c r="C504" s="2" t="s">
        <v>185</v>
      </c>
      <c r="D504" s="3" t="s">
        <v>96</v>
      </c>
      <c r="E504" s="3" t="s">
        <v>186</v>
      </c>
      <c r="F504" s="3"/>
    </row>
    <row r="505" spans="1:6" x14ac:dyDescent="0.25">
      <c r="A505" s="27">
        <v>503</v>
      </c>
      <c r="B505" s="2" t="s">
        <v>581</v>
      </c>
      <c r="C505" s="2" t="s">
        <v>123</v>
      </c>
      <c r="D505" s="2" t="s">
        <v>124</v>
      </c>
      <c r="E505" s="4" t="s">
        <v>125</v>
      </c>
      <c r="F505" s="2"/>
    </row>
    <row r="506" spans="1:6" x14ac:dyDescent="0.25">
      <c r="A506" s="5">
        <v>504</v>
      </c>
      <c r="B506" s="2" t="s">
        <v>581</v>
      </c>
      <c r="C506" s="2" t="s">
        <v>582</v>
      </c>
      <c r="D506" s="2" t="s">
        <v>124</v>
      </c>
      <c r="E506" s="4" t="s">
        <v>583</v>
      </c>
      <c r="F506" s="2"/>
    </row>
    <row r="507" spans="1:6" x14ac:dyDescent="0.25">
      <c r="A507" s="5">
        <v>505</v>
      </c>
      <c r="B507" s="2" t="s">
        <v>581</v>
      </c>
      <c r="C507" s="2" t="s">
        <v>584</v>
      </c>
      <c r="D507" s="2" t="s">
        <v>100</v>
      </c>
      <c r="E507" s="2" t="s">
        <v>584</v>
      </c>
      <c r="F507" s="2"/>
    </row>
    <row r="508" spans="1:6" x14ac:dyDescent="0.25">
      <c r="A508" s="5">
        <v>506</v>
      </c>
      <c r="B508" s="2" t="s">
        <v>581</v>
      </c>
      <c r="C508" s="2" t="s">
        <v>585</v>
      </c>
      <c r="D508" s="2" t="s">
        <v>111</v>
      </c>
      <c r="E508" s="2" t="s">
        <v>585</v>
      </c>
      <c r="F508" s="2"/>
    </row>
    <row r="509" spans="1:6" x14ac:dyDescent="0.25">
      <c r="A509" s="27">
        <v>507</v>
      </c>
      <c r="B509" s="2" t="s">
        <v>586</v>
      </c>
      <c r="C509" s="2" t="s">
        <v>123</v>
      </c>
      <c r="D509" s="2" t="s">
        <v>124</v>
      </c>
      <c r="E509" s="4" t="s">
        <v>125</v>
      </c>
      <c r="F509" s="2"/>
    </row>
    <row r="510" spans="1:6" x14ac:dyDescent="0.25">
      <c r="A510" s="5">
        <v>508</v>
      </c>
      <c r="B510" s="2" t="s">
        <v>586</v>
      </c>
      <c r="C510" s="2" t="s">
        <v>582</v>
      </c>
      <c r="D510" s="2" t="s">
        <v>124</v>
      </c>
      <c r="E510" s="4" t="s">
        <v>583</v>
      </c>
      <c r="F510" s="2"/>
    </row>
    <row r="511" spans="1:6" x14ac:dyDescent="0.25">
      <c r="A511" s="5">
        <v>509</v>
      </c>
      <c r="B511" s="2" t="s">
        <v>586</v>
      </c>
      <c r="C511" s="2" t="s">
        <v>587</v>
      </c>
      <c r="D511" s="2" t="s">
        <v>100</v>
      </c>
      <c r="E511" s="2" t="s">
        <v>587</v>
      </c>
      <c r="F511" s="2"/>
    </row>
    <row r="512" spans="1:6" x14ac:dyDescent="0.25">
      <c r="A512" s="5">
        <v>510</v>
      </c>
      <c r="B512" s="2" t="s">
        <v>586</v>
      </c>
      <c r="C512" s="2" t="s">
        <v>588</v>
      </c>
      <c r="D512" s="2" t="s">
        <v>96</v>
      </c>
      <c r="E512" s="2" t="s">
        <v>588</v>
      </c>
      <c r="F512" s="2"/>
    </row>
    <row r="513" spans="1:6" x14ac:dyDescent="0.25">
      <c r="A513" s="27">
        <v>511</v>
      </c>
      <c r="B513" s="2" t="s">
        <v>61</v>
      </c>
      <c r="C513" s="2" t="s">
        <v>123</v>
      </c>
      <c r="D513" s="3" t="s">
        <v>124</v>
      </c>
      <c r="E513" s="3" t="s">
        <v>125</v>
      </c>
      <c r="F513" s="2"/>
    </row>
    <row r="514" spans="1:6" x14ac:dyDescent="0.25">
      <c r="A514" s="5">
        <v>512</v>
      </c>
      <c r="B514" s="2" t="s">
        <v>61</v>
      </c>
      <c r="C514" s="2" t="s">
        <v>92</v>
      </c>
      <c r="D514" s="3" t="s">
        <v>93</v>
      </c>
      <c r="E514" s="3" t="s">
        <v>94</v>
      </c>
      <c r="F514" s="3"/>
    </row>
    <row r="515" spans="1:6" x14ac:dyDescent="0.25">
      <c r="A515" s="5">
        <v>513</v>
      </c>
      <c r="B515" s="2" t="s">
        <v>61</v>
      </c>
      <c r="C515" s="2" t="s">
        <v>589</v>
      </c>
      <c r="D515" s="3" t="s">
        <v>100</v>
      </c>
      <c r="E515" s="2" t="s">
        <v>589</v>
      </c>
      <c r="F515" s="2"/>
    </row>
    <row r="516" spans="1:6" x14ac:dyDescent="0.25">
      <c r="A516" s="5">
        <v>514</v>
      </c>
      <c r="B516" s="2" t="s">
        <v>61</v>
      </c>
      <c r="C516" s="2" t="s">
        <v>590</v>
      </c>
      <c r="D516" s="3" t="s">
        <v>111</v>
      </c>
      <c r="E516" s="2" t="s">
        <v>590</v>
      </c>
      <c r="F516" s="2"/>
    </row>
    <row r="517" spans="1:6" x14ac:dyDescent="0.25">
      <c r="A517" s="5">
        <v>515</v>
      </c>
      <c r="B517" s="2" t="s">
        <v>61</v>
      </c>
      <c r="C517" s="2" t="s">
        <v>591</v>
      </c>
      <c r="D517" s="3" t="s">
        <v>111</v>
      </c>
      <c r="E517" s="2" t="s">
        <v>591</v>
      </c>
      <c r="F517" s="2"/>
    </row>
    <row r="518" spans="1:6" x14ac:dyDescent="0.25">
      <c r="A518" s="5">
        <v>516</v>
      </c>
      <c r="B518" s="2" t="s">
        <v>61</v>
      </c>
      <c r="C518" s="2" t="s">
        <v>592</v>
      </c>
      <c r="D518" s="3" t="s">
        <v>111</v>
      </c>
      <c r="E518" s="2" t="s">
        <v>592</v>
      </c>
      <c r="F518" s="2"/>
    </row>
    <row r="519" spans="1:6" x14ac:dyDescent="0.25">
      <c r="A519" s="5">
        <v>517</v>
      </c>
      <c r="B519" s="2" t="s">
        <v>61</v>
      </c>
      <c r="C519" s="2" t="s">
        <v>593</v>
      </c>
      <c r="D519" s="3" t="s">
        <v>111</v>
      </c>
      <c r="E519" s="2" t="s">
        <v>593</v>
      </c>
      <c r="F519" s="2"/>
    </row>
    <row r="520" spans="1:6" x14ac:dyDescent="0.25">
      <c r="A520" s="5">
        <v>518</v>
      </c>
      <c r="B520" s="2" t="s">
        <v>61</v>
      </c>
      <c r="C520" s="2" t="s">
        <v>594</v>
      </c>
      <c r="D520" s="3" t="s">
        <v>111</v>
      </c>
      <c r="E520" s="2" t="s">
        <v>594</v>
      </c>
      <c r="F520" s="2"/>
    </row>
    <row r="521" spans="1:6" x14ac:dyDescent="0.25">
      <c r="A521" s="5">
        <v>519</v>
      </c>
      <c r="B521" s="2" t="s">
        <v>61</v>
      </c>
      <c r="C521" s="2" t="s">
        <v>595</v>
      </c>
      <c r="D521" s="3" t="s">
        <v>111</v>
      </c>
      <c r="E521" s="2" t="s">
        <v>595</v>
      </c>
      <c r="F521" s="2"/>
    </row>
    <row r="522" spans="1:6" x14ac:dyDescent="0.25">
      <c r="A522" s="5">
        <v>520</v>
      </c>
      <c r="B522" s="2" t="s">
        <v>61</v>
      </c>
      <c r="C522" s="2" t="s">
        <v>596</v>
      </c>
      <c r="D522" s="3" t="s">
        <v>111</v>
      </c>
      <c r="E522" s="2" t="s">
        <v>596</v>
      </c>
      <c r="F522" s="2"/>
    </row>
    <row r="523" spans="1:6" x14ac:dyDescent="0.25">
      <c r="A523" s="5">
        <v>521</v>
      </c>
      <c r="B523" s="2" t="s">
        <v>61</v>
      </c>
      <c r="C523" s="2" t="s">
        <v>597</v>
      </c>
      <c r="D523" s="3" t="s">
        <v>111</v>
      </c>
      <c r="E523" s="2" t="s">
        <v>597</v>
      </c>
      <c r="F523" s="2"/>
    </row>
    <row r="524" spans="1:6" x14ac:dyDescent="0.25">
      <c r="A524" s="5">
        <v>522</v>
      </c>
      <c r="B524" s="2" t="s">
        <v>61</v>
      </c>
      <c r="C524" s="2" t="s">
        <v>598</v>
      </c>
      <c r="D524" s="3" t="s">
        <v>96</v>
      </c>
      <c r="E524" s="2" t="s">
        <v>598</v>
      </c>
      <c r="F524" s="2"/>
    </row>
    <row r="525" spans="1:6" x14ac:dyDescent="0.25">
      <c r="A525" s="5">
        <v>523</v>
      </c>
      <c r="B525" s="2" t="s">
        <v>61</v>
      </c>
      <c r="C525" s="2" t="s">
        <v>599</v>
      </c>
      <c r="D525" s="3" t="s">
        <v>111</v>
      </c>
      <c r="E525" s="2" t="s">
        <v>599</v>
      </c>
      <c r="F525" s="2"/>
    </row>
    <row r="526" spans="1:6" x14ac:dyDescent="0.25">
      <c r="A526" s="5">
        <v>524</v>
      </c>
      <c r="B526" s="2" t="s">
        <v>61</v>
      </c>
      <c r="C526" s="2" t="s">
        <v>600</v>
      </c>
      <c r="D526" s="3" t="s">
        <v>96</v>
      </c>
      <c r="E526" s="2" t="s">
        <v>600</v>
      </c>
      <c r="F526" s="2"/>
    </row>
    <row r="527" spans="1:6" x14ac:dyDescent="0.25">
      <c r="A527" s="5">
        <v>525</v>
      </c>
      <c r="B527" s="2" t="s">
        <v>61</v>
      </c>
      <c r="C527" s="2" t="s">
        <v>601</v>
      </c>
      <c r="D527" s="3" t="s">
        <v>111</v>
      </c>
      <c r="E527" s="2" t="s">
        <v>601</v>
      </c>
      <c r="F527" s="2"/>
    </row>
    <row r="528" spans="1:6" x14ac:dyDescent="0.25">
      <c r="A528" s="5">
        <v>526</v>
      </c>
      <c r="B528" s="2" t="s">
        <v>61</v>
      </c>
      <c r="C528" s="2" t="s">
        <v>602</v>
      </c>
      <c r="D528" s="3" t="s">
        <v>96</v>
      </c>
      <c r="E528" s="2" t="s">
        <v>602</v>
      </c>
      <c r="F528" s="2"/>
    </row>
    <row r="529" spans="1:7" x14ac:dyDescent="0.25">
      <c r="A529" s="5">
        <v>527</v>
      </c>
      <c r="B529" s="2" t="s">
        <v>61</v>
      </c>
      <c r="C529" s="2" t="s">
        <v>172</v>
      </c>
      <c r="D529" s="3" t="s">
        <v>96</v>
      </c>
      <c r="E529" s="2" t="s">
        <v>172</v>
      </c>
      <c r="F529" s="2"/>
    </row>
    <row r="530" spans="1:7" x14ac:dyDescent="0.25">
      <c r="A530" s="5">
        <v>528</v>
      </c>
      <c r="B530" s="2" t="s">
        <v>61</v>
      </c>
      <c r="C530" s="2" t="s">
        <v>174</v>
      </c>
      <c r="D530" s="3" t="s">
        <v>175</v>
      </c>
      <c r="E530" s="3" t="s">
        <v>176</v>
      </c>
      <c r="F530" s="2"/>
    </row>
    <row r="531" spans="1:7" x14ac:dyDescent="0.25">
      <c r="A531" s="5">
        <v>529</v>
      </c>
      <c r="B531" s="2" t="s">
        <v>61</v>
      </c>
      <c r="C531" s="2" t="s">
        <v>177</v>
      </c>
      <c r="D531" s="3" t="s">
        <v>93</v>
      </c>
      <c r="E531" s="3" t="s">
        <v>178</v>
      </c>
      <c r="F531" s="2"/>
    </row>
    <row r="532" spans="1:7" x14ac:dyDescent="0.25">
      <c r="A532" s="5">
        <v>530</v>
      </c>
      <c r="B532" s="2" t="s">
        <v>61</v>
      </c>
      <c r="C532" s="2" t="s">
        <v>179</v>
      </c>
      <c r="D532" s="3" t="s">
        <v>96</v>
      </c>
      <c r="E532" s="3" t="s">
        <v>180</v>
      </c>
      <c r="F532" s="2"/>
    </row>
    <row r="533" spans="1:7" x14ac:dyDescent="0.25">
      <c r="A533" s="5">
        <v>531</v>
      </c>
      <c r="B533" s="2" t="s">
        <v>61</v>
      </c>
      <c r="C533" s="2" t="s">
        <v>181</v>
      </c>
      <c r="D533" s="3" t="s">
        <v>175</v>
      </c>
      <c r="E533" s="3" t="s">
        <v>182</v>
      </c>
      <c r="F533" s="2"/>
    </row>
    <row r="534" spans="1:7" x14ac:dyDescent="0.25">
      <c r="A534" s="5">
        <v>532</v>
      </c>
      <c r="B534" s="2" t="s">
        <v>61</v>
      </c>
      <c r="C534" s="2" t="s">
        <v>183</v>
      </c>
      <c r="D534" s="3" t="s">
        <v>93</v>
      </c>
      <c r="E534" s="3" t="s">
        <v>184</v>
      </c>
      <c r="F534" s="2"/>
    </row>
    <row r="535" spans="1:7" x14ac:dyDescent="0.25">
      <c r="A535" s="5">
        <v>533</v>
      </c>
      <c r="B535" s="2" t="s">
        <v>61</v>
      </c>
      <c r="C535" s="2" t="s">
        <v>185</v>
      </c>
      <c r="D535" s="3" t="s">
        <v>96</v>
      </c>
      <c r="E535" s="3" t="s">
        <v>186</v>
      </c>
      <c r="F535" s="2"/>
    </row>
    <row r="536" spans="1:7" x14ac:dyDescent="0.25">
      <c r="A536" s="27">
        <v>534</v>
      </c>
      <c r="B536" s="2" t="s">
        <v>9</v>
      </c>
      <c r="C536" s="2" t="s">
        <v>123</v>
      </c>
      <c r="D536" s="3" t="s">
        <v>124</v>
      </c>
      <c r="E536" s="3" t="s">
        <v>125</v>
      </c>
      <c r="F536" s="2"/>
    </row>
    <row r="537" spans="1:7" x14ac:dyDescent="0.25">
      <c r="A537" s="5">
        <v>535</v>
      </c>
      <c r="B537" s="2" t="s">
        <v>9</v>
      </c>
      <c r="C537" s="2" t="s">
        <v>92</v>
      </c>
      <c r="D537" s="3" t="s">
        <v>93</v>
      </c>
      <c r="E537" s="3" t="s">
        <v>94</v>
      </c>
      <c r="F537" s="3"/>
    </row>
    <row r="538" spans="1:7" x14ac:dyDescent="0.25">
      <c r="A538" s="5">
        <v>536</v>
      </c>
      <c r="B538" s="2" t="s">
        <v>9</v>
      </c>
      <c r="C538" s="2" t="s">
        <v>126</v>
      </c>
      <c r="D538" s="3" t="s">
        <v>93</v>
      </c>
      <c r="E538" s="3" t="s">
        <v>127</v>
      </c>
      <c r="F538" s="3" t="s">
        <v>118</v>
      </c>
      <c r="G538" s="34" t="s">
        <v>1360</v>
      </c>
    </row>
    <row r="539" spans="1:7" x14ac:dyDescent="0.25">
      <c r="A539" s="5">
        <v>537</v>
      </c>
      <c r="B539" s="2" t="s">
        <v>9</v>
      </c>
      <c r="C539" s="2" t="s">
        <v>128</v>
      </c>
      <c r="D539" s="3" t="s">
        <v>96</v>
      </c>
      <c r="E539" s="3" t="s">
        <v>129</v>
      </c>
      <c r="F539" s="3" t="s">
        <v>118</v>
      </c>
      <c r="G539" s="34" t="s">
        <v>1360</v>
      </c>
    </row>
    <row r="540" spans="1:7" x14ac:dyDescent="0.25">
      <c r="A540" s="5">
        <v>538</v>
      </c>
      <c r="B540" s="2" t="s">
        <v>9</v>
      </c>
      <c r="C540" s="2" t="s">
        <v>130</v>
      </c>
      <c r="D540" s="3" t="s">
        <v>96</v>
      </c>
      <c r="E540" s="2" t="s">
        <v>130</v>
      </c>
      <c r="F540" s="3" t="s">
        <v>131</v>
      </c>
    </row>
    <row r="541" spans="1:7" x14ac:dyDescent="0.25">
      <c r="A541" s="5">
        <v>539</v>
      </c>
      <c r="B541" s="2" t="s">
        <v>9</v>
      </c>
      <c r="C541" s="2" t="s">
        <v>148</v>
      </c>
      <c r="D541" s="3" t="s">
        <v>100</v>
      </c>
      <c r="E541" s="2" t="s">
        <v>148</v>
      </c>
      <c r="F541" s="2"/>
    </row>
    <row r="542" spans="1:7" x14ac:dyDescent="0.25">
      <c r="A542" s="5">
        <v>540</v>
      </c>
      <c r="B542" s="2" t="s">
        <v>9</v>
      </c>
      <c r="C542" s="2" t="s">
        <v>154</v>
      </c>
      <c r="D542" s="3" t="s">
        <v>100</v>
      </c>
      <c r="E542" s="2" t="s">
        <v>154</v>
      </c>
      <c r="F542" s="2"/>
    </row>
    <row r="543" spans="1:7" x14ac:dyDescent="0.25">
      <c r="A543" s="5">
        <v>541</v>
      </c>
      <c r="B543" s="2" t="s">
        <v>9</v>
      </c>
      <c r="C543" s="4" t="s">
        <v>197</v>
      </c>
      <c r="D543" s="3" t="s">
        <v>93</v>
      </c>
      <c r="E543" s="4" t="s">
        <v>197</v>
      </c>
      <c r="F543" s="4" t="s">
        <v>199</v>
      </c>
      <c r="G543" s="34" t="s">
        <v>1360</v>
      </c>
    </row>
    <row r="544" spans="1:7" x14ac:dyDescent="0.25">
      <c r="A544" s="5">
        <v>542</v>
      </c>
      <c r="B544" s="2" t="s">
        <v>9</v>
      </c>
      <c r="C544" s="2" t="s">
        <v>200</v>
      </c>
      <c r="D544" s="3" t="s">
        <v>96</v>
      </c>
      <c r="E544" s="2" t="s">
        <v>200</v>
      </c>
      <c r="F544" s="4" t="s">
        <v>199</v>
      </c>
      <c r="G544" s="34" t="s">
        <v>1360</v>
      </c>
    </row>
    <row r="545" spans="1:7" x14ac:dyDescent="0.25">
      <c r="A545" s="5">
        <v>543</v>
      </c>
      <c r="B545" s="2" t="s">
        <v>9</v>
      </c>
      <c r="C545" s="2" t="s">
        <v>202</v>
      </c>
      <c r="D545" s="3" t="s">
        <v>96</v>
      </c>
      <c r="E545" s="2" t="s">
        <v>202</v>
      </c>
      <c r="F545" s="4" t="s">
        <v>603</v>
      </c>
    </row>
    <row r="546" spans="1:7" x14ac:dyDescent="0.25">
      <c r="A546" s="5">
        <v>544</v>
      </c>
      <c r="B546" s="2" t="s">
        <v>9</v>
      </c>
      <c r="C546" s="2" t="s">
        <v>203</v>
      </c>
      <c r="D546" s="3" t="s">
        <v>204</v>
      </c>
      <c r="E546" s="2" t="s">
        <v>203</v>
      </c>
      <c r="F546" s="2"/>
    </row>
    <row r="547" spans="1:7" x14ac:dyDescent="0.25">
      <c r="A547" s="5">
        <v>545</v>
      </c>
      <c r="B547" s="2" t="s">
        <v>9</v>
      </c>
      <c r="C547" s="2" t="s">
        <v>205</v>
      </c>
      <c r="D547" s="3" t="s">
        <v>96</v>
      </c>
      <c r="E547" s="2" t="s">
        <v>205</v>
      </c>
      <c r="F547" s="4" t="s">
        <v>206</v>
      </c>
      <c r="G547" s="34" t="s">
        <v>1360</v>
      </c>
    </row>
    <row r="548" spans="1:7" x14ac:dyDescent="0.25">
      <c r="A548" s="5">
        <v>546</v>
      </c>
      <c r="B548" s="2" t="s">
        <v>9</v>
      </c>
      <c r="C548" s="4" t="s">
        <v>207</v>
      </c>
      <c r="D548" s="3" t="s">
        <v>96</v>
      </c>
      <c r="E548" s="4" t="s">
        <v>207</v>
      </c>
      <c r="F548" s="4" t="s">
        <v>206</v>
      </c>
      <c r="G548" s="34" t="s">
        <v>1360</v>
      </c>
    </row>
    <row r="549" spans="1:7" x14ac:dyDescent="0.25">
      <c r="A549" s="5">
        <v>547</v>
      </c>
      <c r="B549" s="2" t="s">
        <v>9</v>
      </c>
      <c r="C549" s="2" t="s">
        <v>208</v>
      </c>
      <c r="D549" s="3" t="s">
        <v>96</v>
      </c>
      <c r="E549" s="2" t="s">
        <v>208</v>
      </c>
      <c r="F549" s="4" t="s">
        <v>604</v>
      </c>
    </row>
    <row r="550" spans="1:7" x14ac:dyDescent="0.25">
      <c r="A550" s="5">
        <v>548</v>
      </c>
      <c r="B550" s="2" t="s">
        <v>9</v>
      </c>
      <c r="C550" s="2" t="s">
        <v>209</v>
      </c>
      <c r="D550" s="3" t="s">
        <v>96</v>
      </c>
      <c r="E550" s="2" t="s">
        <v>209</v>
      </c>
      <c r="F550" s="2"/>
    </row>
    <row r="551" spans="1:7" x14ac:dyDescent="0.25">
      <c r="A551" s="5">
        <v>549</v>
      </c>
      <c r="B551" s="2" t="s">
        <v>9</v>
      </c>
      <c r="C551" s="2" t="s">
        <v>210</v>
      </c>
      <c r="D551" s="3" t="s">
        <v>96</v>
      </c>
      <c r="E551" s="2" t="s">
        <v>210</v>
      </c>
      <c r="F551" s="4" t="s">
        <v>212</v>
      </c>
      <c r="G551" s="34" t="s">
        <v>1360</v>
      </c>
    </row>
    <row r="552" spans="1:7" x14ac:dyDescent="0.25">
      <c r="A552" s="5">
        <v>550</v>
      </c>
      <c r="B552" s="2" t="s">
        <v>9</v>
      </c>
      <c r="C552" s="4" t="s">
        <v>213</v>
      </c>
      <c r="D552" s="3" t="s">
        <v>96</v>
      </c>
      <c r="E552" s="4" t="s">
        <v>213</v>
      </c>
      <c r="F552" s="4" t="s">
        <v>212</v>
      </c>
      <c r="G552" s="34" t="s">
        <v>1360</v>
      </c>
    </row>
    <row r="553" spans="1:7" x14ac:dyDescent="0.25">
      <c r="A553" s="5">
        <v>551</v>
      </c>
      <c r="B553" s="2" t="s">
        <v>9</v>
      </c>
      <c r="C553" s="2" t="s">
        <v>174</v>
      </c>
      <c r="D553" s="3" t="s">
        <v>175</v>
      </c>
      <c r="E553" s="3" t="s">
        <v>176</v>
      </c>
      <c r="F553" s="2"/>
    </row>
    <row r="554" spans="1:7" x14ac:dyDescent="0.25">
      <c r="A554" s="5">
        <v>552</v>
      </c>
      <c r="B554" s="2" t="s">
        <v>9</v>
      </c>
      <c r="C554" s="2" t="s">
        <v>177</v>
      </c>
      <c r="D554" s="3" t="s">
        <v>93</v>
      </c>
      <c r="E554" s="3" t="s">
        <v>178</v>
      </c>
      <c r="F554" s="2"/>
    </row>
    <row r="555" spans="1:7" x14ac:dyDescent="0.25">
      <c r="A555" s="5">
        <v>553</v>
      </c>
      <c r="B555" s="2" t="s">
        <v>9</v>
      </c>
      <c r="C555" s="2" t="s">
        <v>179</v>
      </c>
      <c r="D555" s="3" t="s">
        <v>96</v>
      </c>
      <c r="E555" s="3" t="s">
        <v>180</v>
      </c>
      <c r="F555" s="2"/>
    </row>
    <row r="556" spans="1:7" x14ac:dyDescent="0.25">
      <c r="A556" s="5">
        <v>554</v>
      </c>
      <c r="B556" s="2" t="s">
        <v>9</v>
      </c>
      <c r="C556" s="2" t="s">
        <v>181</v>
      </c>
      <c r="D556" s="3" t="s">
        <v>175</v>
      </c>
      <c r="E556" s="3" t="s">
        <v>182</v>
      </c>
      <c r="F556" s="2"/>
    </row>
    <row r="557" spans="1:7" x14ac:dyDescent="0.25">
      <c r="A557" s="5">
        <v>555</v>
      </c>
      <c r="B557" s="2" t="s">
        <v>9</v>
      </c>
      <c r="C557" s="2" t="s">
        <v>183</v>
      </c>
      <c r="D557" s="3" t="s">
        <v>93</v>
      </c>
      <c r="E557" s="3" t="s">
        <v>184</v>
      </c>
      <c r="F557" s="2"/>
    </row>
    <row r="558" spans="1:7" x14ac:dyDescent="0.25">
      <c r="A558" s="5">
        <v>556</v>
      </c>
      <c r="B558" s="2" t="s">
        <v>9</v>
      </c>
      <c r="C558" s="2" t="s">
        <v>185</v>
      </c>
      <c r="D558" s="3" t="s">
        <v>96</v>
      </c>
      <c r="E558" s="3" t="s">
        <v>186</v>
      </c>
      <c r="F558" s="2"/>
    </row>
    <row r="559" spans="1:7" x14ac:dyDescent="0.25">
      <c r="A559" s="27">
        <v>557</v>
      </c>
      <c r="B559" s="2" t="s">
        <v>12</v>
      </c>
      <c r="C559" s="2" t="s">
        <v>123</v>
      </c>
      <c r="D559" s="3" t="s">
        <v>124</v>
      </c>
      <c r="E559" s="3" t="s">
        <v>125</v>
      </c>
      <c r="F559" s="2"/>
    </row>
    <row r="560" spans="1:7" x14ac:dyDescent="0.25">
      <c r="A560" s="5">
        <v>558</v>
      </c>
      <c r="B560" s="2" t="s">
        <v>12</v>
      </c>
      <c r="C560" s="2" t="s">
        <v>92</v>
      </c>
      <c r="D560" s="3" t="s">
        <v>93</v>
      </c>
      <c r="E560" s="3" t="s">
        <v>94</v>
      </c>
      <c r="F560" s="3"/>
    </row>
    <row r="561" spans="1:7" x14ac:dyDescent="0.25">
      <c r="A561" s="5">
        <v>559</v>
      </c>
      <c r="B561" s="2" t="s">
        <v>12</v>
      </c>
      <c r="C561" s="2" t="s">
        <v>126</v>
      </c>
      <c r="D561" s="3" t="s">
        <v>93</v>
      </c>
      <c r="E561" s="3" t="s">
        <v>127</v>
      </c>
      <c r="F561" s="3" t="s">
        <v>118</v>
      </c>
      <c r="G561" s="34" t="s">
        <v>1360</v>
      </c>
    </row>
    <row r="562" spans="1:7" x14ac:dyDescent="0.25">
      <c r="A562" s="5">
        <v>560</v>
      </c>
      <c r="B562" s="2" t="s">
        <v>12</v>
      </c>
      <c r="C562" s="2" t="s">
        <v>128</v>
      </c>
      <c r="D562" s="3" t="s">
        <v>96</v>
      </c>
      <c r="E562" s="3" t="s">
        <v>129</v>
      </c>
      <c r="F562" s="3" t="s">
        <v>118</v>
      </c>
      <c r="G562" s="34" t="s">
        <v>1360</v>
      </c>
    </row>
    <row r="563" spans="1:7" x14ac:dyDescent="0.25">
      <c r="A563" s="5">
        <v>561</v>
      </c>
      <c r="B563" s="2" t="s">
        <v>12</v>
      </c>
      <c r="C563" s="2" t="s">
        <v>130</v>
      </c>
      <c r="D563" s="3" t="s">
        <v>96</v>
      </c>
      <c r="E563" s="2" t="s">
        <v>130</v>
      </c>
      <c r="F563" s="3" t="s">
        <v>131</v>
      </c>
    </row>
    <row r="564" spans="1:7" x14ac:dyDescent="0.25">
      <c r="A564" s="5">
        <v>562</v>
      </c>
      <c r="B564" s="2" t="s">
        <v>12</v>
      </c>
      <c r="C564" s="2" t="s">
        <v>97</v>
      </c>
      <c r="D564" s="3" t="s">
        <v>96</v>
      </c>
      <c r="E564" s="2" t="s">
        <v>97</v>
      </c>
      <c r="F564" s="2"/>
    </row>
    <row r="565" spans="1:7" x14ac:dyDescent="0.25">
      <c r="A565" s="5">
        <v>563</v>
      </c>
      <c r="B565" s="2" t="s">
        <v>12</v>
      </c>
      <c r="C565" s="2" t="s">
        <v>98</v>
      </c>
      <c r="D565" s="3" t="s">
        <v>96</v>
      </c>
      <c r="E565" s="2" t="s">
        <v>98</v>
      </c>
      <c r="F565" s="2"/>
    </row>
    <row r="566" spans="1:7" x14ac:dyDescent="0.25">
      <c r="A566" s="5">
        <v>564</v>
      </c>
      <c r="B566" s="2" t="s">
        <v>12</v>
      </c>
      <c r="C566" s="2" t="s">
        <v>99</v>
      </c>
      <c r="D566" s="3" t="s">
        <v>100</v>
      </c>
      <c r="E566" s="2" t="s">
        <v>99</v>
      </c>
      <c r="F566" s="2"/>
    </row>
    <row r="567" spans="1:7" x14ac:dyDescent="0.25">
      <c r="A567" s="5">
        <v>565</v>
      </c>
      <c r="B567" s="2" t="s">
        <v>12</v>
      </c>
      <c r="C567" s="2" t="s">
        <v>101</v>
      </c>
      <c r="D567" s="3" t="s">
        <v>93</v>
      </c>
      <c r="E567" s="2" t="s">
        <v>101</v>
      </c>
      <c r="F567" s="2"/>
    </row>
    <row r="568" spans="1:7" x14ac:dyDescent="0.25">
      <c r="A568" s="5">
        <v>566</v>
      </c>
      <c r="B568" s="2" t="s">
        <v>12</v>
      </c>
      <c r="C568" s="2" t="s">
        <v>102</v>
      </c>
      <c r="D568" s="3" t="s">
        <v>100</v>
      </c>
      <c r="E568" s="2" t="s">
        <v>102</v>
      </c>
      <c r="F568" s="2"/>
    </row>
    <row r="569" spans="1:7" x14ac:dyDescent="0.25">
      <c r="A569" s="5">
        <v>567</v>
      </c>
      <c r="B569" s="2" t="s">
        <v>12</v>
      </c>
      <c r="C569" s="2" t="s">
        <v>103</v>
      </c>
      <c r="D569" s="3" t="s">
        <v>93</v>
      </c>
      <c r="E569" s="2" t="s">
        <v>103</v>
      </c>
      <c r="F569" s="2"/>
    </row>
    <row r="570" spans="1:7" x14ac:dyDescent="0.25">
      <c r="A570" s="5">
        <v>568</v>
      </c>
      <c r="B570" s="2" t="s">
        <v>12</v>
      </c>
      <c r="C570" s="2" t="s">
        <v>323</v>
      </c>
      <c r="D570" s="3" t="s">
        <v>93</v>
      </c>
      <c r="E570" s="2" t="s">
        <v>605</v>
      </c>
      <c r="F570" s="4" t="s">
        <v>106</v>
      </c>
    </row>
    <row r="571" spans="1:7" x14ac:dyDescent="0.25">
      <c r="A571" s="5">
        <v>569</v>
      </c>
      <c r="B571" s="2" t="s">
        <v>12</v>
      </c>
      <c r="C571" s="4" t="s">
        <v>606</v>
      </c>
      <c r="D571" s="3" t="s">
        <v>96</v>
      </c>
      <c r="E571" s="4" t="s">
        <v>607</v>
      </c>
      <c r="F571" s="4" t="s">
        <v>106</v>
      </c>
    </row>
    <row r="572" spans="1:7" x14ac:dyDescent="0.25">
      <c r="A572" s="5">
        <v>570</v>
      </c>
      <c r="B572" s="2" t="s">
        <v>12</v>
      </c>
      <c r="C572" s="2" t="s">
        <v>608</v>
      </c>
      <c r="D572" s="3" t="s">
        <v>93</v>
      </c>
      <c r="E572" s="4" t="s">
        <v>608</v>
      </c>
      <c r="F572" s="4" t="s">
        <v>609</v>
      </c>
      <c r="G572" s="34" t="s">
        <v>1360</v>
      </c>
    </row>
    <row r="573" spans="1:7" x14ac:dyDescent="0.25">
      <c r="A573" s="5">
        <v>571</v>
      </c>
      <c r="B573" s="2" t="s">
        <v>12</v>
      </c>
      <c r="C573" s="4" t="s">
        <v>610</v>
      </c>
      <c r="D573" s="3" t="s">
        <v>96</v>
      </c>
      <c r="E573" s="4" t="s">
        <v>611</v>
      </c>
      <c r="F573" s="4" t="s">
        <v>612</v>
      </c>
    </row>
    <row r="574" spans="1:7" x14ac:dyDescent="0.25">
      <c r="A574" s="5">
        <v>572</v>
      </c>
      <c r="B574" s="2" t="s">
        <v>12</v>
      </c>
      <c r="C574" s="2" t="s">
        <v>613</v>
      </c>
      <c r="D574" s="3" t="s">
        <v>96</v>
      </c>
      <c r="E574" s="2" t="s">
        <v>613</v>
      </c>
      <c r="F574" s="2"/>
    </row>
    <row r="575" spans="1:7" x14ac:dyDescent="0.25">
      <c r="A575" s="5">
        <v>573</v>
      </c>
      <c r="B575" s="2" t="s">
        <v>12</v>
      </c>
      <c r="C575" s="2" t="s">
        <v>614</v>
      </c>
      <c r="D575" s="3" t="s">
        <v>96</v>
      </c>
      <c r="E575" s="2" t="s">
        <v>614</v>
      </c>
      <c r="F575" s="2"/>
    </row>
    <row r="576" spans="1:7" x14ac:dyDescent="0.25">
      <c r="A576" s="5">
        <v>574</v>
      </c>
      <c r="B576" s="2" t="s">
        <v>12</v>
      </c>
      <c r="C576" s="2" t="s">
        <v>615</v>
      </c>
      <c r="D576" s="3" t="s">
        <v>96</v>
      </c>
      <c r="E576" s="2" t="s">
        <v>615</v>
      </c>
      <c r="F576" s="2"/>
    </row>
    <row r="577" spans="1:7" x14ac:dyDescent="0.25">
      <c r="A577" s="5">
        <v>575</v>
      </c>
      <c r="B577" s="2" t="s">
        <v>12</v>
      </c>
      <c r="C577" s="2" t="s">
        <v>616</v>
      </c>
      <c r="D577" s="3" t="s">
        <v>96</v>
      </c>
      <c r="E577" s="2" t="s">
        <v>616</v>
      </c>
      <c r="F577" s="2"/>
    </row>
    <row r="578" spans="1:7" x14ac:dyDescent="0.25">
      <c r="A578" s="5">
        <v>576</v>
      </c>
      <c r="B578" s="2" t="s">
        <v>12</v>
      </c>
      <c r="C578" s="2" t="s">
        <v>174</v>
      </c>
      <c r="D578" s="3" t="s">
        <v>175</v>
      </c>
      <c r="E578" s="3" t="s">
        <v>176</v>
      </c>
      <c r="F578" s="2"/>
    </row>
    <row r="579" spans="1:7" x14ac:dyDescent="0.25">
      <c r="A579" s="5">
        <v>577</v>
      </c>
      <c r="B579" s="2" t="s">
        <v>12</v>
      </c>
      <c r="C579" s="2" t="s">
        <v>177</v>
      </c>
      <c r="D579" s="3" t="s">
        <v>93</v>
      </c>
      <c r="E579" s="3" t="s">
        <v>178</v>
      </c>
      <c r="F579" s="2"/>
    </row>
    <row r="580" spans="1:7" x14ac:dyDescent="0.25">
      <c r="A580" s="5">
        <v>578</v>
      </c>
      <c r="B580" s="2" t="s">
        <v>12</v>
      </c>
      <c r="C580" s="2" t="s">
        <v>179</v>
      </c>
      <c r="D580" s="3" t="s">
        <v>96</v>
      </c>
      <c r="E580" s="3" t="s">
        <v>180</v>
      </c>
      <c r="F580" s="2"/>
    </row>
    <row r="581" spans="1:7" x14ac:dyDescent="0.25">
      <c r="A581" s="5">
        <v>579</v>
      </c>
      <c r="B581" s="2" t="s">
        <v>12</v>
      </c>
      <c r="C581" s="2" t="s">
        <v>181</v>
      </c>
      <c r="D581" s="3" t="s">
        <v>175</v>
      </c>
      <c r="E581" s="3" t="s">
        <v>182</v>
      </c>
      <c r="F581" s="2"/>
    </row>
    <row r="582" spans="1:7" x14ac:dyDescent="0.25">
      <c r="A582" s="5">
        <v>580</v>
      </c>
      <c r="B582" s="2" t="s">
        <v>12</v>
      </c>
      <c r="C582" s="2" t="s">
        <v>183</v>
      </c>
      <c r="D582" s="3" t="s">
        <v>93</v>
      </c>
      <c r="E582" s="3" t="s">
        <v>184</v>
      </c>
      <c r="F582" s="2"/>
    </row>
    <row r="583" spans="1:7" x14ac:dyDescent="0.25">
      <c r="A583" s="5">
        <v>581</v>
      </c>
      <c r="B583" s="2" t="s">
        <v>12</v>
      </c>
      <c r="C583" s="2" t="s">
        <v>185</v>
      </c>
      <c r="D583" s="3" t="s">
        <v>96</v>
      </c>
      <c r="E583" s="3" t="s">
        <v>186</v>
      </c>
      <c r="F583" s="2"/>
    </row>
    <row r="584" spans="1:7" x14ac:dyDescent="0.25">
      <c r="A584" s="27">
        <v>582</v>
      </c>
      <c r="B584" s="4" t="s">
        <v>15</v>
      </c>
      <c r="C584" s="2" t="s">
        <v>123</v>
      </c>
      <c r="D584" s="3" t="s">
        <v>124</v>
      </c>
      <c r="E584" s="3" t="s">
        <v>125</v>
      </c>
      <c r="F584" s="2"/>
    </row>
    <row r="585" spans="1:7" x14ac:dyDescent="0.25">
      <c r="A585" s="5">
        <v>583</v>
      </c>
      <c r="B585" s="4" t="s">
        <v>15</v>
      </c>
      <c r="C585" s="2" t="s">
        <v>92</v>
      </c>
      <c r="D585" s="3" t="s">
        <v>93</v>
      </c>
      <c r="E585" s="3" t="s">
        <v>94</v>
      </c>
      <c r="F585" s="3"/>
    </row>
    <row r="586" spans="1:7" x14ac:dyDescent="0.25">
      <c r="A586" s="5">
        <v>584</v>
      </c>
      <c r="B586" s="4" t="s">
        <v>15</v>
      </c>
      <c r="C586" s="2" t="s">
        <v>215</v>
      </c>
      <c r="D586" s="3" t="s">
        <v>93</v>
      </c>
      <c r="E586" s="3" t="s">
        <v>617</v>
      </c>
      <c r="F586" s="3" t="s">
        <v>618</v>
      </c>
      <c r="G586" s="34" t="s">
        <v>1360</v>
      </c>
    </row>
    <row r="587" spans="1:7" x14ac:dyDescent="0.25">
      <c r="A587" s="5">
        <v>585</v>
      </c>
      <c r="B587" s="4" t="s">
        <v>15</v>
      </c>
      <c r="C587" s="2" t="s">
        <v>218</v>
      </c>
      <c r="D587" s="3" t="s">
        <v>96</v>
      </c>
      <c r="E587" s="3" t="s">
        <v>619</v>
      </c>
      <c r="F587" s="3" t="s">
        <v>618</v>
      </c>
      <c r="G587" s="34" t="s">
        <v>1360</v>
      </c>
    </row>
    <row r="588" spans="1:7" x14ac:dyDescent="0.25">
      <c r="A588" s="5">
        <v>586</v>
      </c>
      <c r="B588" s="4" t="s">
        <v>15</v>
      </c>
      <c r="C588" s="2" t="s">
        <v>148</v>
      </c>
      <c r="D588" s="3" t="s">
        <v>100</v>
      </c>
      <c r="E588" s="2" t="s">
        <v>148</v>
      </c>
      <c r="F588" s="2"/>
    </row>
    <row r="589" spans="1:7" x14ac:dyDescent="0.25">
      <c r="A589" s="5">
        <v>587</v>
      </c>
      <c r="B589" s="4" t="s">
        <v>15</v>
      </c>
      <c r="C589" s="2" t="s">
        <v>154</v>
      </c>
      <c r="D589" s="3" t="s">
        <v>100</v>
      </c>
      <c r="E589" s="2" t="s">
        <v>154</v>
      </c>
      <c r="F589" s="2"/>
    </row>
    <row r="590" spans="1:7" x14ac:dyDescent="0.25">
      <c r="A590" s="5">
        <v>588</v>
      </c>
      <c r="B590" s="4" t="s">
        <v>15</v>
      </c>
      <c r="C590" s="2" t="s">
        <v>620</v>
      </c>
      <c r="D590" s="3" t="s">
        <v>100</v>
      </c>
      <c r="E590" s="2" t="s">
        <v>620</v>
      </c>
      <c r="F590" s="2"/>
    </row>
    <row r="591" spans="1:7" x14ac:dyDescent="0.25">
      <c r="A591" s="5">
        <v>589</v>
      </c>
      <c r="B591" s="4" t="s">
        <v>15</v>
      </c>
      <c r="C591" s="2" t="s">
        <v>621</v>
      </c>
      <c r="D591" s="3" t="s">
        <v>93</v>
      </c>
      <c r="E591" s="4" t="s">
        <v>622</v>
      </c>
      <c r="F591" s="3" t="s">
        <v>618</v>
      </c>
      <c r="G591" s="34" t="s">
        <v>1360</v>
      </c>
    </row>
    <row r="592" spans="1:7" x14ac:dyDescent="0.25">
      <c r="A592" s="5">
        <v>590</v>
      </c>
      <c r="B592" s="4" t="s">
        <v>15</v>
      </c>
      <c r="C592" s="2" t="s">
        <v>623</v>
      </c>
      <c r="D592" s="3" t="s">
        <v>96</v>
      </c>
      <c r="E592" s="4" t="s">
        <v>624</v>
      </c>
      <c r="F592" s="3" t="s">
        <v>618</v>
      </c>
      <c r="G592" s="34" t="s">
        <v>1360</v>
      </c>
    </row>
    <row r="593" spans="1:7" x14ac:dyDescent="0.25">
      <c r="A593" s="5">
        <v>591</v>
      </c>
      <c r="B593" s="4" t="s">
        <v>15</v>
      </c>
      <c r="C593" s="2" t="s">
        <v>174</v>
      </c>
      <c r="D593" s="3" t="s">
        <v>175</v>
      </c>
      <c r="E593" s="3" t="s">
        <v>176</v>
      </c>
      <c r="F593" s="2"/>
    </row>
    <row r="594" spans="1:7" x14ac:dyDescent="0.25">
      <c r="A594" s="5">
        <v>592</v>
      </c>
      <c r="B594" s="4" t="s">
        <v>15</v>
      </c>
      <c r="C594" s="2" t="s">
        <v>177</v>
      </c>
      <c r="D594" s="3" t="s">
        <v>93</v>
      </c>
      <c r="E594" s="3" t="s">
        <v>178</v>
      </c>
      <c r="F594" s="2"/>
    </row>
    <row r="595" spans="1:7" x14ac:dyDescent="0.25">
      <c r="A595" s="5">
        <v>593</v>
      </c>
      <c r="B595" s="4" t="s">
        <v>15</v>
      </c>
      <c r="C595" s="2" t="s">
        <v>179</v>
      </c>
      <c r="D595" s="3" t="s">
        <v>96</v>
      </c>
      <c r="E595" s="3" t="s">
        <v>180</v>
      </c>
      <c r="F595" s="2"/>
    </row>
    <row r="596" spans="1:7" x14ac:dyDescent="0.25">
      <c r="A596" s="5">
        <v>594</v>
      </c>
      <c r="B596" s="4" t="s">
        <v>15</v>
      </c>
      <c r="C596" s="2" t="s">
        <v>181</v>
      </c>
      <c r="D596" s="3" t="s">
        <v>175</v>
      </c>
      <c r="E596" s="3" t="s">
        <v>182</v>
      </c>
      <c r="F596" s="2"/>
    </row>
    <row r="597" spans="1:7" x14ac:dyDescent="0.25">
      <c r="A597" s="5">
        <v>595</v>
      </c>
      <c r="B597" s="4" t="s">
        <v>15</v>
      </c>
      <c r="C597" s="2" t="s">
        <v>183</v>
      </c>
      <c r="D597" s="3" t="s">
        <v>93</v>
      </c>
      <c r="E597" s="3" t="s">
        <v>184</v>
      </c>
      <c r="F597" s="2"/>
    </row>
    <row r="598" spans="1:7" x14ac:dyDescent="0.25">
      <c r="A598" s="5">
        <v>596</v>
      </c>
      <c r="B598" s="4" t="s">
        <v>15</v>
      </c>
      <c r="C598" s="2" t="s">
        <v>185</v>
      </c>
      <c r="D598" s="3" t="s">
        <v>96</v>
      </c>
      <c r="E598" s="3" t="s">
        <v>186</v>
      </c>
      <c r="F598" s="2"/>
    </row>
    <row r="599" spans="1:7" x14ac:dyDescent="0.25">
      <c r="A599" s="27">
        <v>597</v>
      </c>
      <c r="B599" s="2" t="s">
        <v>625</v>
      </c>
      <c r="C599" s="2" t="s">
        <v>123</v>
      </c>
      <c r="D599" s="3" t="s">
        <v>124</v>
      </c>
      <c r="E599" s="3" t="s">
        <v>125</v>
      </c>
      <c r="F599" s="2"/>
    </row>
    <row r="600" spans="1:7" x14ac:dyDescent="0.25">
      <c r="A600" s="5">
        <v>598</v>
      </c>
      <c r="B600" s="2" t="s">
        <v>625</v>
      </c>
      <c r="C600" s="2" t="s">
        <v>92</v>
      </c>
      <c r="D600" s="3" t="s">
        <v>93</v>
      </c>
      <c r="E600" s="3" t="s">
        <v>94</v>
      </c>
      <c r="F600" s="3"/>
    </row>
    <row r="601" spans="1:7" x14ac:dyDescent="0.25">
      <c r="A601" s="5">
        <v>599</v>
      </c>
      <c r="B601" s="2" t="s">
        <v>625</v>
      </c>
      <c r="C601" s="2" t="s">
        <v>126</v>
      </c>
      <c r="D601" s="3" t="s">
        <v>93</v>
      </c>
      <c r="E601" s="3" t="s">
        <v>127</v>
      </c>
      <c r="F601" s="3" t="s">
        <v>118</v>
      </c>
      <c r="G601" s="34" t="s">
        <v>1360</v>
      </c>
    </row>
    <row r="602" spans="1:7" x14ac:dyDescent="0.25">
      <c r="A602" s="5">
        <v>600</v>
      </c>
      <c r="B602" s="2" t="s">
        <v>625</v>
      </c>
      <c r="C602" s="2" t="s">
        <v>128</v>
      </c>
      <c r="D602" s="3" t="s">
        <v>96</v>
      </c>
      <c r="E602" s="3" t="s">
        <v>129</v>
      </c>
      <c r="F602" s="3" t="s">
        <v>118</v>
      </c>
      <c r="G602" s="34" t="s">
        <v>1360</v>
      </c>
    </row>
    <row r="603" spans="1:7" x14ac:dyDescent="0.25">
      <c r="A603" s="5">
        <v>601</v>
      </c>
      <c r="B603" s="2" t="s">
        <v>625</v>
      </c>
      <c r="C603" s="2" t="s">
        <v>130</v>
      </c>
      <c r="D603" s="3" t="s">
        <v>96</v>
      </c>
      <c r="E603" s="2" t="s">
        <v>130</v>
      </c>
      <c r="F603" s="3" t="s">
        <v>131</v>
      </c>
    </row>
    <row r="604" spans="1:7" x14ac:dyDescent="0.25">
      <c r="A604" s="5">
        <v>602</v>
      </c>
      <c r="B604" s="2" t="s">
        <v>625</v>
      </c>
      <c r="C604" s="2" t="s">
        <v>148</v>
      </c>
      <c r="D604" s="3" t="s">
        <v>100</v>
      </c>
      <c r="E604" s="2" t="s">
        <v>148</v>
      </c>
      <c r="F604" s="2"/>
    </row>
    <row r="605" spans="1:7" x14ac:dyDescent="0.25">
      <c r="A605" s="5">
        <v>603</v>
      </c>
      <c r="B605" s="2" t="s">
        <v>625</v>
      </c>
      <c r="C605" s="2" t="s">
        <v>154</v>
      </c>
      <c r="D605" s="3" t="s">
        <v>100</v>
      </c>
      <c r="E605" s="2" t="s">
        <v>154</v>
      </c>
      <c r="F605" s="2"/>
    </row>
    <row r="606" spans="1:7" x14ac:dyDescent="0.25">
      <c r="A606" s="5">
        <v>604</v>
      </c>
      <c r="B606" s="2" t="s">
        <v>625</v>
      </c>
      <c r="C606" s="2" t="s">
        <v>626</v>
      </c>
      <c r="D606" s="3" t="s">
        <v>96</v>
      </c>
      <c r="E606" s="2" t="s">
        <v>626</v>
      </c>
      <c r="F606" s="2"/>
    </row>
    <row r="607" spans="1:7" x14ac:dyDescent="0.25">
      <c r="A607" s="5">
        <v>605</v>
      </c>
      <c r="B607" s="2" t="s">
        <v>625</v>
      </c>
      <c r="C607" s="2" t="s">
        <v>627</v>
      </c>
      <c r="D607" s="3" t="s">
        <v>96</v>
      </c>
      <c r="E607" s="2" t="s">
        <v>627</v>
      </c>
      <c r="F607" s="2"/>
    </row>
    <row r="608" spans="1:7" x14ac:dyDescent="0.25">
      <c r="A608" s="5">
        <v>606</v>
      </c>
      <c r="B608" s="2" t="s">
        <v>625</v>
      </c>
      <c r="C608" s="2" t="s">
        <v>628</v>
      </c>
      <c r="D608" s="3" t="s">
        <v>96</v>
      </c>
      <c r="E608" s="2" t="s">
        <v>628</v>
      </c>
      <c r="F608" s="2"/>
    </row>
    <row r="609" spans="1:7" x14ac:dyDescent="0.25">
      <c r="A609" s="5">
        <v>607</v>
      </c>
      <c r="B609" s="2" t="s">
        <v>625</v>
      </c>
      <c r="C609" s="2" t="s">
        <v>629</v>
      </c>
      <c r="D609" s="3" t="s">
        <v>96</v>
      </c>
      <c r="E609" s="2" t="s">
        <v>629</v>
      </c>
      <c r="F609" s="2"/>
    </row>
    <row r="610" spans="1:7" x14ac:dyDescent="0.25">
      <c r="A610" s="5">
        <v>608</v>
      </c>
      <c r="B610" s="2" t="s">
        <v>625</v>
      </c>
      <c r="C610" s="2" t="s">
        <v>630</v>
      </c>
      <c r="D610" s="3" t="s">
        <v>96</v>
      </c>
      <c r="E610" s="2" t="s">
        <v>630</v>
      </c>
      <c r="F610" s="2"/>
    </row>
    <row r="611" spans="1:7" x14ac:dyDescent="0.25">
      <c r="A611" s="5">
        <v>609</v>
      </c>
      <c r="B611" s="2" t="s">
        <v>625</v>
      </c>
      <c r="C611" s="2" t="s">
        <v>174</v>
      </c>
      <c r="D611" s="3" t="s">
        <v>175</v>
      </c>
      <c r="E611" s="3" t="s">
        <v>176</v>
      </c>
      <c r="F611" s="2"/>
    </row>
    <row r="612" spans="1:7" x14ac:dyDescent="0.25">
      <c r="A612" s="5">
        <v>610</v>
      </c>
      <c r="B612" s="2" t="s">
        <v>625</v>
      </c>
      <c r="C612" s="2" t="s">
        <v>177</v>
      </c>
      <c r="D612" s="3" t="s">
        <v>93</v>
      </c>
      <c r="E612" s="3" t="s">
        <v>178</v>
      </c>
      <c r="F612" s="2"/>
    </row>
    <row r="613" spans="1:7" x14ac:dyDescent="0.25">
      <c r="A613" s="5">
        <v>611</v>
      </c>
      <c r="B613" s="2" t="s">
        <v>625</v>
      </c>
      <c r="C613" s="2" t="s">
        <v>179</v>
      </c>
      <c r="D613" s="3" t="s">
        <v>96</v>
      </c>
      <c r="E613" s="3" t="s">
        <v>180</v>
      </c>
      <c r="F613" s="2"/>
    </row>
    <row r="614" spans="1:7" x14ac:dyDescent="0.25">
      <c r="A614" s="5">
        <v>612</v>
      </c>
      <c r="B614" s="2" t="s">
        <v>625</v>
      </c>
      <c r="C614" s="2" t="s">
        <v>181</v>
      </c>
      <c r="D614" s="3" t="s">
        <v>175</v>
      </c>
      <c r="E614" s="3" t="s">
        <v>182</v>
      </c>
      <c r="F614" s="2"/>
    </row>
    <row r="615" spans="1:7" x14ac:dyDescent="0.25">
      <c r="A615" s="5">
        <v>613</v>
      </c>
      <c r="B615" s="2" t="s">
        <v>625</v>
      </c>
      <c r="C615" s="2" t="s">
        <v>183</v>
      </c>
      <c r="D615" s="3" t="s">
        <v>93</v>
      </c>
      <c r="E615" s="3" t="s">
        <v>184</v>
      </c>
      <c r="F615" s="2"/>
    </row>
    <row r="616" spans="1:7" x14ac:dyDescent="0.25">
      <c r="A616" s="5">
        <v>614</v>
      </c>
      <c r="B616" s="2" t="s">
        <v>625</v>
      </c>
      <c r="C616" s="2" t="s">
        <v>185</v>
      </c>
      <c r="D616" s="3" t="s">
        <v>96</v>
      </c>
      <c r="E616" s="3" t="s">
        <v>186</v>
      </c>
      <c r="F616" s="2"/>
    </row>
    <row r="617" spans="1:7" x14ac:dyDescent="0.25">
      <c r="A617" s="27">
        <v>615</v>
      </c>
      <c r="B617" s="2" t="s">
        <v>631</v>
      </c>
      <c r="C617" s="2" t="s">
        <v>123</v>
      </c>
      <c r="D617" s="3" t="s">
        <v>124</v>
      </c>
      <c r="E617" s="3" t="s">
        <v>125</v>
      </c>
      <c r="F617" s="2"/>
    </row>
    <row r="618" spans="1:7" x14ac:dyDescent="0.25">
      <c r="A618" s="5">
        <v>616</v>
      </c>
      <c r="B618" s="2" t="s">
        <v>631</v>
      </c>
      <c r="C618" s="2" t="s">
        <v>92</v>
      </c>
      <c r="D618" s="3" t="s">
        <v>93</v>
      </c>
      <c r="E618" s="3" t="s">
        <v>94</v>
      </c>
      <c r="F618" s="3"/>
    </row>
    <row r="619" spans="1:7" x14ac:dyDescent="0.25">
      <c r="A619" s="5">
        <v>617</v>
      </c>
      <c r="B619" s="2" t="s">
        <v>631</v>
      </c>
      <c r="C619" s="2" t="s">
        <v>126</v>
      </c>
      <c r="D619" s="3" t="s">
        <v>93</v>
      </c>
      <c r="E619" s="3" t="s">
        <v>127</v>
      </c>
      <c r="F619" s="3" t="s">
        <v>118</v>
      </c>
      <c r="G619" s="34" t="s">
        <v>1360</v>
      </c>
    </row>
    <row r="620" spans="1:7" x14ac:dyDescent="0.25">
      <c r="A620" s="5">
        <v>618</v>
      </c>
      <c r="B620" s="2" t="s">
        <v>631</v>
      </c>
      <c r="C620" s="2" t="s">
        <v>128</v>
      </c>
      <c r="D620" s="3" t="s">
        <v>96</v>
      </c>
      <c r="E620" s="3" t="s">
        <v>129</v>
      </c>
      <c r="F620" s="3" t="s">
        <v>118</v>
      </c>
      <c r="G620" s="34" t="s">
        <v>1360</v>
      </c>
    </row>
    <row r="621" spans="1:7" x14ac:dyDescent="0.25">
      <c r="A621" s="5">
        <v>619</v>
      </c>
      <c r="B621" s="2" t="s">
        <v>631</v>
      </c>
      <c r="C621" s="2" t="s">
        <v>130</v>
      </c>
      <c r="D621" s="3" t="s">
        <v>96</v>
      </c>
      <c r="E621" s="2" t="s">
        <v>130</v>
      </c>
      <c r="F621" s="3" t="s">
        <v>131</v>
      </c>
    </row>
    <row r="622" spans="1:7" x14ac:dyDescent="0.25">
      <c r="A622" s="5">
        <v>620</v>
      </c>
      <c r="B622" s="2" t="s">
        <v>631</v>
      </c>
      <c r="C622" s="2" t="s">
        <v>97</v>
      </c>
      <c r="D622" s="3" t="s">
        <v>96</v>
      </c>
      <c r="E622" s="2" t="s">
        <v>97</v>
      </c>
      <c r="F622" s="2"/>
    </row>
    <row r="623" spans="1:7" x14ac:dyDescent="0.25">
      <c r="A623" s="5">
        <v>621</v>
      </c>
      <c r="B623" s="2" t="s">
        <v>631</v>
      </c>
      <c r="C623" s="2" t="s">
        <v>98</v>
      </c>
      <c r="D623" s="3" t="s">
        <v>96</v>
      </c>
      <c r="E623" s="2" t="s">
        <v>98</v>
      </c>
      <c r="F623" s="2"/>
    </row>
    <row r="624" spans="1:7" x14ac:dyDescent="0.25">
      <c r="A624" s="5">
        <v>622</v>
      </c>
      <c r="B624" s="2" t="s">
        <v>631</v>
      </c>
      <c r="C624" s="2" t="s">
        <v>174</v>
      </c>
      <c r="D624" s="3" t="s">
        <v>175</v>
      </c>
      <c r="E624" s="3" t="s">
        <v>176</v>
      </c>
      <c r="F624" s="2"/>
    </row>
    <row r="625" spans="1:7" x14ac:dyDescent="0.25">
      <c r="A625" s="5">
        <v>623</v>
      </c>
      <c r="B625" s="2" t="s">
        <v>631</v>
      </c>
      <c r="C625" s="2" t="s">
        <v>177</v>
      </c>
      <c r="D625" s="3" t="s">
        <v>93</v>
      </c>
      <c r="E625" s="3" t="s">
        <v>178</v>
      </c>
      <c r="F625" s="2"/>
    </row>
    <row r="626" spans="1:7" x14ac:dyDescent="0.25">
      <c r="A626" s="5">
        <v>624</v>
      </c>
      <c r="B626" s="2" t="s">
        <v>631</v>
      </c>
      <c r="C626" s="2" t="s">
        <v>179</v>
      </c>
      <c r="D626" s="3" t="s">
        <v>96</v>
      </c>
      <c r="E626" s="3" t="s">
        <v>180</v>
      </c>
      <c r="F626" s="2"/>
    </row>
    <row r="627" spans="1:7" x14ac:dyDescent="0.25">
      <c r="A627" s="5">
        <v>625</v>
      </c>
      <c r="B627" s="2" t="s">
        <v>631</v>
      </c>
      <c r="C627" s="2" t="s">
        <v>181</v>
      </c>
      <c r="D627" s="3" t="s">
        <v>175</v>
      </c>
      <c r="E627" s="3" t="s">
        <v>182</v>
      </c>
      <c r="F627" s="2"/>
    </row>
    <row r="628" spans="1:7" x14ac:dyDescent="0.25">
      <c r="A628" s="5">
        <v>626</v>
      </c>
      <c r="B628" s="2" t="s">
        <v>631</v>
      </c>
      <c r="C628" s="2" t="s">
        <v>183</v>
      </c>
      <c r="D628" s="3" t="s">
        <v>93</v>
      </c>
      <c r="E628" s="3" t="s">
        <v>184</v>
      </c>
      <c r="F628" s="2"/>
    </row>
    <row r="629" spans="1:7" x14ac:dyDescent="0.25">
      <c r="A629" s="5">
        <v>627</v>
      </c>
      <c r="B629" s="2" t="s">
        <v>631</v>
      </c>
      <c r="C629" s="2" t="s">
        <v>185</v>
      </c>
      <c r="D629" s="3" t="s">
        <v>96</v>
      </c>
      <c r="E629" s="3" t="s">
        <v>186</v>
      </c>
      <c r="F629" s="2"/>
    </row>
    <row r="630" spans="1:7" x14ac:dyDescent="0.25">
      <c r="A630" s="27">
        <v>628</v>
      </c>
      <c r="B630" s="2" t="s">
        <v>632</v>
      </c>
      <c r="C630" s="2" t="s">
        <v>123</v>
      </c>
      <c r="D630" s="3" t="s">
        <v>124</v>
      </c>
      <c r="E630" s="3" t="s">
        <v>125</v>
      </c>
      <c r="F630" s="2"/>
    </row>
    <row r="631" spans="1:7" x14ac:dyDescent="0.25">
      <c r="A631" s="5">
        <v>629</v>
      </c>
      <c r="B631" s="2" t="s">
        <v>632</v>
      </c>
      <c r="C631" s="2" t="s">
        <v>92</v>
      </c>
      <c r="D631" s="3" t="s">
        <v>93</v>
      </c>
      <c r="E631" s="3" t="s">
        <v>94</v>
      </c>
      <c r="F631" s="3"/>
    </row>
    <row r="632" spans="1:7" x14ac:dyDescent="0.25">
      <c r="A632" s="5">
        <v>630</v>
      </c>
      <c r="B632" s="2" t="s">
        <v>632</v>
      </c>
      <c r="C632" s="2" t="s">
        <v>126</v>
      </c>
      <c r="D632" s="3" t="s">
        <v>93</v>
      </c>
      <c r="E632" s="3" t="s">
        <v>127</v>
      </c>
      <c r="F632" s="3" t="s">
        <v>118</v>
      </c>
      <c r="G632" s="34" t="s">
        <v>1360</v>
      </c>
    </row>
    <row r="633" spans="1:7" x14ac:dyDescent="0.25">
      <c r="A633" s="5">
        <v>631</v>
      </c>
      <c r="B633" s="2" t="s">
        <v>632</v>
      </c>
      <c r="C633" s="2" t="s">
        <v>128</v>
      </c>
      <c r="D633" s="3" t="s">
        <v>96</v>
      </c>
      <c r="E633" s="3" t="s">
        <v>129</v>
      </c>
      <c r="F633" s="3" t="s">
        <v>118</v>
      </c>
      <c r="G633" s="34" t="s">
        <v>1360</v>
      </c>
    </row>
    <row r="634" spans="1:7" x14ac:dyDescent="0.25">
      <c r="A634" s="5">
        <v>632</v>
      </c>
      <c r="B634" s="2" t="s">
        <v>632</v>
      </c>
      <c r="C634" s="2" t="s">
        <v>130</v>
      </c>
      <c r="D634" s="3" t="s">
        <v>96</v>
      </c>
      <c r="E634" s="2" t="s">
        <v>130</v>
      </c>
      <c r="F634" s="3" t="s">
        <v>131</v>
      </c>
    </row>
    <row r="635" spans="1:7" x14ac:dyDescent="0.25">
      <c r="A635" s="5">
        <v>633</v>
      </c>
      <c r="B635" s="2" t="s">
        <v>632</v>
      </c>
      <c r="C635" s="4" t="s">
        <v>633</v>
      </c>
      <c r="D635" s="3" t="s">
        <v>93</v>
      </c>
      <c r="E635" s="3" t="s">
        <v>634</v>
      </c>
      <c r="F635" s="3" t="s">
        <v>635</v>
      </c>
      <c r="G635" s="34" t="s">
        <v>1360</v>
      </c>
    </row>
    <row r="636" spans="1:7" x14ac:dyDescent="0.25">
      <c r="A636" s="5">
        <v>634</v>
      </c>
      <c r="B636" s="2" t="s">
        <v>632</v>
      </c>
      <c r="C636" s="2" t="s">
        <v>636</v>
      </c>
      <c r="D636" s="3" t="s">
        <v>96</v>
      </c>
      <c r="E636" s="3" t="s">
        <v>637</v>
      </c>
      <c r="F636" s="3" t="s">
        <v>635</v>
      </c>
      <c r="G636" s="34" t="s">
        <v>1360</v>
      </c>
    </row>
    <row r="637" spans="1:7" x14ac:dyDescent="0.25">
      <c r="A637" s="5">
        <v>635</v>
      </c>
      <c r="B637" s="2" t="s">
        <v>632</v>
      </c>
      <c r="C637" s="2" t="s">
        <v>638</v>
      </c>
      <c r="D637" s="3" t="s">
        <v>96</v>
      </c>
      <c r="E637" s="3" t="s">
        <v>639</v>
      </c>
      <c r="F637" s="2"/>
    </row>
    <row r="638" spans="1:7" x14ac:dyDescent="0.25">
      <c r="A638" s="5">
        <v>636</v>
      </c>
      <c r="B638" s="2" t="s">
        <v>632</v>
      </c>
      <c r="C638" s="2" t="s">
        <v>174</v>
      </c>
      <c r="D638" s="3" t="s">
        <v>175</v>
      </c>
      <c r="E638" s="3" t="s">
        <v>176</v>
      </c>
      <c r="F638" s="2"/>
    </row>
    <row r="639" spans="1:7" x14ac:dyDescent="0.25">
      <c r="A639" s="5">
        <v>637</v>
      </c>
      <c r="B639" s="2" t="s">
        <v>632</v>
      </c>
      <c r="C639" s="2" t="s">
        <v>177</v>
      </c>
      <c r="D639" s="3" t="s">
        <v>93</v>
      </c>
      <c r="E639" s="3" t="s">
        <v>178</v>
      </c>
      <c r="F639" s="2"/>
    </row>
    <row r="640" spans="1:7" x14ac:dyDescent="0.25">
      <c r="A640" s="5">
        <v>638</v>
      </c>
      <c r="B640" s="2" t="s">
        <v>632</v>
      </c>
      <c r="C640" s="2" t="s">
        <v>179</v>
      </c>
      <c r="D640" s="3" t="s">
        <v>96</v>
      </c>
      <c r="E640" s="3" t="s">
        <v>180</v>
      </c>
      <c r="F640" s="2"/>
    </row>
    <row r="641" spans="1:6" x14ac:dyDescent="0.25">
      <c r="A641" s="5">
        <v>639</v>
      </c>
      <c r="B641" s="2" t="s">
        <v>632</v>
      </c>
      <c r="C641" s="2" t="s">
        <v>181</v>
      </c>
      <c r="D641" s="3" t="s">
        <v>175</v>
      </c>
      <c r="E641" s="3" t="s">
        <v>182</v>
      </c>
      <c r="F641" s="2"/>
    </row>
    <row r="642" spans="1:6" x14ac:dyDescent="0.25">
      <c r="A642" s="5">
        <v>640</v>
      </c>
      <c r="B642" s="2" t="s">
        <v>632</v>
      </c>
      <c r="C642" s="2" t="s">
        <v>183</v>
      </c>
      <c r="D642" s="3" t="s">
        <v>93</v>
      </c>
      <c r="E642" s="3" t="s">
        <v>184</v>
      </c>
      <c r="F642" s="2"/>
    </row>
    <row r="643" spans="1:6" x14ac:dyDescent="0.25">
      <c r="A643" s="5">
        <v>641</v>
      </c>
      <c r="B643" s="2" t="s">
        <v>632</v>
      </c>
      <c r="C643" s="2" t="s">
        <v>185</v>
      </c>
      <c r="D643" s="3" t="s">
        <v>96</v>
      </c>
      <c r="E643" s="3" t="s">
        <v>186</v>
      </c>
      <c r="F643" s="2"/>
    </row>
    <row r="644" spans="1:6" x14ac:dyDescent="0.25">
      <c r="A644" s="27">
        <v>642</v>
      </c>
      <c r="B644" s="2" t="s">
        <v>5</v>
      </c>
      <c r="C644" s="2" t="s">
        <v>123</v>
      </c>
      <c r="D644" s="3" t="s">
        <v>124</v>
      </c>
      <c r="E644" s="3" t="s">
        <v>125</v>
      </c>
      <c r="F644" s="2"/>
    </row>
    <row r="645" spans="1:6" x14ac:dyDescent="0.25">
      <c r="A645" s="5">
        <v>643</v>
      </c>
      <c r="B645" s="2" t="s">
        <v>5</v>
      </c>
      <c r="C645" s="2" t="s">
        <v>92</v>
      </c>
      <c r="D645" s="3" t="s">
        <v>93</v>
      </c>
      <c r="E645" s="3" t="str">
        <f>C645</f>
        <v>patient_id</v>
      </c>
      <c r="F645" s="2"/>
    </row>
    <row r="646" spans="1:6" x14ac:dyDescent="0.25">
      <c r="A646" s="5">
        <v>644</v>
      </c>
      <c r="B646" s="2" t="s">
        <v>5</v>
      </c>
      <c r="C646" s="2" t="s">
        <v>589</v>
      </c>
      <c r="D646" s="3" t="s">
        <v>100</v>
      </c>
      <c r="E646" s="3" t="str">
        <f t="shared" ref="E646:E709" si="0">C646</f>
        <v>date_of_picture</v>
      </c>
      <c r="F646" s="2"/>
    </row>
    <row r="647" spans="1:6" x14ac:dyDescent="0.25">
      <c r="A647" s="5">
        <v>645</v>
      </c>
      <c r="B647" s="2" t="s">
        <v>5</v>
      </c>
      <c r="C647" s="2" t="s">
        <v>640</v>
      </c>
      <c r="D647" s="3" t="s">
        <v>93</v>
      </c>
      <c r="E647" s="3" t="str">
        <f t="shared" si="0"/>
        <v>deafness</v>
      </c>
      <c r="F647" s="2"/>
    </row>
    <row r="648" spans="1:6" x14ac:dyDescent="0.25">
      <c r="A648" s="5">
        <v>646</v>
      </c>
      <c r="B648" s="2" t="s">
        <v>5</v>
      </c>
      <c r="C648" s="2" t="s">
        <v>641</v>
      </c>
      <c r="D648" s="3" t="s">
        <v>100</v>
      </c>
      <c r="E648" s="3" t="str">
        <f t="shared" si="0"/>
        <v>deafness_date</v>
      </c>
      <c r="F648" s="2"/>
    </row>
    <row r="649" spans="1:6" x14ac:dyDescent="0.25">
      <c r="A649" s="5">
        <v>647</v>
      </c>
      <c r="B649" s="2" t="s">
        <v>5</v>
      </c>
      <c r="C649" s="2" t="s">
        <v>642</v>
      </c>
      <c r="D649" s="3" t="s">
        <v>100</v>
      </c>
      <c r="E649" s="3" t="str">
        <f t="shared" si="0"/>
        <v>hearing_aid_date</v>
      </c>
      <c r="F649" s="2"/>
    </row>
    <row r="650" spans="1:6" x14ac:dyDescent="0.25">
      <c r="A650" s="5">
        <v>648</v>
      </c>
      <c r="B650" s="2" t="s">
        <v>5</v>
      </c>
      <c r="C650" s="2" t="s">
        <v>177</v>
      </c>
      <c r="D650" s="3" t="s">
        <v>93</v>
      </c>
      <c r="E650" s="3" t="str">
        <f t="shared" si="0"/>
        <v>created_user_id</v>
      </c>
      <c r="F650" s="2"/>
    </row>
    <row r="651" spans="1:6" x14ac:dyDescent="0.25">
      <c r="A651" s="5">
        <v>649</v>
      </c>
      <c r="B651" s="2" t="s">
        <v>5</v>
      </c>
      <c r="C651" s="2" t="s">
        <v>174</v>
      </c>
      <c r="D651" s="3" t="s">
        <v>175</v>
      </c>
      <c r="E651" s="3" t="str">
        <f t="shared" si="0"/>
        <v>created_date</v>
      </c>
      <c r="F651" s="2"/>
    </row>
    <row r="652" spans="1:6" x14ac:dyDescent="0.25">
      <c r="A652" s="5">
        <v>650</v>
      </c>
      <c r="B652" s="2" t="s">
        <v>5</v>
      </c>
      <c r="C652" s="2" t="s">
        <v>183</v>
      </c>
      <c r="D652" s="3" t="s">
        <v>93</v>
      </c>
      <c r="E652" s="3" t="str">
        <f t="shared" si="0"/>
        <v>modified_user_id</v>
      </c>
      <c r="F652" s="2"/>
    </row>
    <row r="653" spans="1:6" x14ac:dyDescent="0.25">
      <c r="A653" s="5">
        <v>651</v>
      </c>
      <c r="B653" s="2" t="s">
        <v>5</v>
      </c>
      <c r="C653" s="2" t="s">
        <v>181</v>
      </c>
      <c r="D653" s="3" t="s">
        <v>175</v>
      </c>
      <c r="E653" s="3" t="str">
        <f t="shared" si="0"/>
        <v>modified_date</v>
      </c>
      <c r="F653" s="2"/>
    </row>
    <row r="654" spans="1:6" x14ac:dyDescent="0.25">
      <c r="A654" s="27">
        <v>652</v>
      </c>
      <c r="B654" s="2" t="s">
        <v>53</v>
      </c>
      <c r="C654" s="2" t="s">
        <v>123</v>
      </c>
      <c r="D654" s="3" t="s">
        <v>124</v>
      </c>
      <c r="E654" s="3" t="s">
        <v>125</v>
      </c>
      <c r="F654" s="2"/>
    </row>
    <row r="655" spans="1:6" x14ac:dyDescent="0.25">
      <c r="A655" s="5">
        <v>653</v>
      </c>
      <c r="B655" s="2" t="s">
        <v>53</v>
      </c>
      <c r="C655" s="2" t="s">
        <v>92</v>
      </c>
      <c r="D655" s="3" t="s">
        <v>93</v>
      </c>
      <c r="E655" s="3" t="str">
        <f t="shared" si="0"/>
        <v>patient_id</v>
      </c>
      <c r="F655" s="2"/>
    </row>
    <row r="656" spans="1:6" x14ac:dyDescent="0.25">
      <c r="A656" s="5">
        <v>654</v>
      </c>
      <c r="B656" s="2" t="s">
        <v>53</v>
      </c>
      <c r="C656" s="2" t="s">
        <v>643</v>
      </c>
      <c r="D656" s="3" t="s">
        <v>111</v>
      </c>
      <c r="E656" s="3" t="str">
        <f t="shared" si="0"/>
        <v>normal_pregnancy</v>
      </c>
      <c r="F656" s="2"/>
    </row>
    <row r="657" spans="1:6" x14ac:dyDescent="0.25">
      <c r="A657" s="5">
        <v>655</v>
      </c>
      <c r="B657" s="2" t="s">
        <v>53</v>
      </c>
      <c r="C657" s="2" t="s">
        <v>644</v>
      </c>
      <c r="D657" s="3" t="s">
        <v>96</v>
      </c>
      <c r="E657" s="3" t="str">
        <f t="shared" si="0"/>
        <v>abnormal_pregnancy_text</v>
      </c>
      <c r="F657" s="2"/>
    </row>
    <row r="658" spans="1:6" x14ac:dyDescent="0.25">
      <c r="A658" s="5">
        <v>656</v>
      </c>
      <c r="B658" s="2" t="s">
        <v>53</v>
      </c>
      <c r="C658" s="2" t="s">
        <v>645</v>
      </c>
      <c r="D658" s="3" t="s">
        <v>111</v>
      </c>
      <c r="E658" s="3" t="str">
        <f t="shared" si="0"/>
        <v>neurological_problems</v>
      </c>
      <c r="F658" s="2"/>
    </row>
    <row r="659" spans="1:6" x14ac:dyDescent="0.25">
      <c r="A659" s="5">
        <v>657</v>
      </c>
      <c r="B659" s="2" t="s">
        <v>53</v>
      </c>
      <c r="C659" s="2" t="s">
        <v>646</v>
      </c>
      <c r="D659" s="3" t="s">
        <v>111</v>
      </c>
      <c r="E659" s="3" t="str">
        <f t="shared" si="0"/>
        <v>seizures</v>
      </c>
      <c r="F659" s="2"/>
    </row>
    <row r="660" spans="1:6" x14ac:dyDescent="0.25">
      <c r="A660" s="5">
        <v>658</v>
      </c>
      <c r="B660" s="2" t="s">
        <v>53</v>
      </c>
      <c r="C660" s="2" t="s">
        <v>647</v>
      </c>
      <c r="D660" s="3" t="s">
        <v>111</v>
      </c>
      <c r="E660" s="3" t="str">
        <f t="shared" si="0"/>
        <v>abnormal_gait</v>
      </c>
      <c r="F660" s="2"/>
    </row>
    <row r="661" spans="1:6" x14ac:dyDescent="0.25">
      <c r="A661" s="5">
        <v>659</v>
      </c>
      <c r="B661" s="2" t="s">
        <v>53</v>
      </c>
      <c r="C661" s="2" t="s">
        <v>640</v>
      </c>
      <c r="D661" s="3" t="s">
        <v>111</v>
      </c>
      <c r="E661" s="3" t="str">
        <f t="shared" si="0"/>
        <v>deafness</v>
      </c>
      <c r="F661" s="2"/>
    </row>
    <row r="662" spans="1:6" x14ac:dyDescent="0.25">
      <c r="A662" s="5">
        <v>660</v>
      </c>
      <c r="B662" s="2" t="s">
        <v>53</v>
      </c>
      <c r="C662" s="2" t="s">
        <v>648</v>
      </c>
      <c r="D662" s="3" t="s">
        <v>111</v>
      </c>
      <c r="E662" s="3" t="str">
        <f t="shared" si="0"/>
        <v>other_neurological_problem</v>
      </c>
      <c r="F662" s="2"/>
    </row>
    <row r="663" spans="1:6" x14ac:dyDescent="0.25">
      <c r="A663" s="5">
        <v>661</v>
      </c>
      <c r="B663" s="2" t="s">
        <v>53</v>
      </c>
      <c r="C663" s="2" t="s">
        <v>649</v>
      </c>
      <c r="D663" s="3" t="s">
        <v>96</v>
      </c>
      <c r="E663" s="3" t="str">
        <f t="shared" si="0"/>
        <v>other_neurological_problem_text</v>
      </c>
      <c r="F663" s="2"/>
    </row>
    <row r="664" spans="1:6" x14ac:dyDescent="0.25">
      <c r="A664" s="5">
        <v>662</v>
      </c>
      <c r="B664" s="2" t="s">
        <v>53</v>
      </c>
      <c r="C664" s="2" t="s">
        <v>650</v>
      </c>
      <c r="D664" s="3" t="s">
        <v>111</v>
      </c>
      <c r="E664" s="3" t="str">
        <f t="shared" si="0"/>
        <v>joint_problems</v>
      </c>
      <c r="F664" s="2"/>
    </row>
    <row r="665" spans="1:6" x14ac:dyDescent="0.25">
      <c r="A665" s="5">
        <v>663</v>
      </c>
      <c r="B665" s="2" t="s">
        <v>53</v>
      </c>
      <c r="C665" s="2" t="s">
        <v>651</v>
      </c>
      <c r="D665" s="3" t="s">
        <v>93</v>
      </c>
      <c r="E665" s="3" t="str">
        <f t="shared" si="0"/>
        <v>joint_problems_age</v>
      </c>
      <c r="F665" s="2"/>
    </row>
    <row r="666" spans="1:6" x14ac:dyDescent="0.25">
      <c r="A666" s="5">
        <v>664</v>
      </c>
      <c r="B666" s="2" t="s">
        <v>53</v>
      </c>
      <c r="C666" s="2" t="s">
        <v>652</v>
      </c>
      <c r="D666" s="3" t="s">
        <v>111</v>
      </c>
      <c r="E666" s="3" t="str">
        <f t="shared" si="0"/>
        <v>x_ray_abnormalities</v>
      </c>
      <c r="F666" s="2"/>
    </row>
    <row r="667" spans="1:6" x14ac:dyDescent="0.25">
      <c r="A667" s="5">
        <v>665</v>
      </c>
      <c r="B667" s="2" t="s">
        <v>53</v>
      </c>
      <c r="C667" s="2" t="s">
        <v>653</v>
      </c>
      <c r="D667" s="3" t="s">
        <v>111</v>
      </c>
      <c r="E667" s="3" t="str">
        <f t="shared" si="0"/>
        <v>chondrocalcinosis</v>
      </c>
      <c r="F667" s="2"/>
    </row>
    <row r="668" spans="1:6" x14ac:dyDescent="0.25">
      <c r="A668" s="5">
        <v>666</v>
      </c>
      <c r="B668" s="2" t="s">
        <v>53</v>
      </c>
      <c r="C668" s="2" t="s">
        <v>654</v>
      </c>
      <c r="D668" s="3" t="s">
        <v>111</v>
      </c>
      <c r="E668" s="3" t="str">
        <f t="shared" si="0"/>
        <v>other_x_ray_abnormality</v>
      </c>
      <c r="F668" s="2"/>
    </row>
    <row r="669" spans="1:6" x14ac:dyDescent="0.25">
      <c r="A669" s="5">
        <v>667</v>
      </c>
      <c r="B669" s="2" t="s">
        <v>53</v>
      </c>
      <c r="C669" s="2" t="s">
        <v>655</v>
      </c>
      <c r="D669" s="3" t="s">
        <v>96</v>
      </c>
      <c r="E669" s="3" t="str">
        <f t="shared" si="0"/>
        <v>other_x_ray_abnormality_text</v>
      </c>
      <c r="F669" s="2"/>
    </row>
    <row r="670" spans="1:6" x14ac:dyDescent="0.25">
      <c r="A670" s="5">
        <v>668</v>
      </c>
      <c r="B670" s="2" t="s">
        <v>53</v>
      </c>
      <c r="C670" s="2" t="s">
        <v>177</v>
      </c>
      <c r="D670" s="3" t="s">
        <v>93</v>
      </c>
      <c r="E670" s="3" t="str">
        <f t="shared" si="0"/>
        <v>created_user_id</v>
      </c>
      <c r="F670" s="2"/>
    </row>
    <row r="671" spans="1:6" x14ac:dyDescent="0.25">
      <c r="A671" s="5">
        <v>669</v>
      </c>
      <c r="B671" s="2" t="s">
        <v>53</v>
      </c>
      <c r="C671" s="2" t="s">
        <v>174</v>
      </c>
      <c r="D671" s="3" t="s">
        <v>175</v>
      </c>
      <c r="E671" s="3" t="str">
        <f t="shared" si="0"/>
        <v>created_date</v>
      </c>
      <c r="F671" s="2"/>
    </row>
    <row r="672" spans="1:6" x14ac:dyDescent="0.25">
      <c r="A672" s="5">
        <v>670</v>
      </c>
      <c r="B672" s="2" t="s">
        <v>53</v>
      </c>
      <c r="C672" s="2" t="s">
        <v>183</v>
      </c>
      <c r="D672" s="3" t="s">
        <v>93</v>
      </c>
      <c r="E672" s="3" t="str">
        <f t="shared" si="0"/>
        <v>modified_user_id</v>
      </c>
      <c r="F672" s="2"/>
    </row>
    <row r="673" spans="1:6" x14ac:dyDescent="0.25">
      <c r="A673" s="5">
        <v>671</v>
      </c>
      <c r="B673" s="2" t="s">
        <v>53</v>
      </c>
      <c r="C673" s="2" t="s">
        <v>181</v>
      </c>
      <c r="D673" s="3" t="s">
        <v>175</v>
      </c>
      <c r="E673" s="3" t="str">
        <f t="shared" si="0"/>
        <v>modified_date</v>
      </c>
      <c r="F673" s="2"/>
    </row>
    <row r="674" spans="1:6" x14ac:dyDescent="0.25">
      <c r="A674" s="27">
        <v>672</v>
      </c>
      <c r="B674" s="2" t="s">
        <v>19</v>
      </c>
      <c r="C674" s="2" t="s">
        <v>123</v>
      </c>
      <c r="D674" s="3" t="s">
        <v>124</v>
      </c>
      <c r="E674" s="3" t="s">
        <v>125</v>
      </c>
      <c r="F674" s="2"/>
    </row>
    <row r="675" spans="1:6" x14ac:dyDescent="0.25">
      <c r="A675" s="5">
        <v>673</v>
      </c>
      <c r="B675" s="2" t="s">
        <v>19</v>
      </c>
      <c r="C675" s="2" t="s">
        <v>92</v>
      </c>
      <c r="D675" s="3" t="s">
        <v>93</v>
      </c>
      <c r="E675" s="3" t="str">
        <f t="shared" si="0"/>
        <v>patient_id</v>
      </c>
      <c r="F675" s="2"/>
    </row>
    <row r="676" spans="1:6" x14ac:dyDescent="0.25">
      <c r="A676" s="5">
        <v>674</v>
      </c>
      <c r="B676" s="2" t="s">
        <v>19</v>
      </c>
      <c r="C676" s="2" t="s">
        <v>589</v>
      </c>
      <c r="D676" s="3" t="s">
        <v>100</v>
      </c>
      <c r="E676" s="3" t="str">
        <f t="shared" si="0"/>
        <v>date_of_picture</v>
      </c>
      <c r="F676" s="2"/>
    </row>
    <row r="677" spans="1:6" x14ac:dyDescent="0.25">
      <c r="A677" s="5">
        <v>675</v>
      </c>
      <c r="B677" s="2" t="s">
        <v>19</v>
      </c>
      <c r="C677" s="2" t="s">
        <v>656</v>
      </c>
      <c r="D677" s="3" t="s">
        <v>111</v>
      </c>
      <c r="E677" s="3" t="str">
        <f t="shared" si="0"/>
        <v>single_kidney</v>
      </c>
      <c r="F677" s="2"/>
    </row>
    <row r="678" spans="1:6" x14ac:dyDescent="0.25">
      <c r="A678" s="5">
        <v>676</v>
      </c>
      <c r="B678" s="2" t="s">
        <v>19</v>
      </c>
      <c r="C678" s="2" t="s">
        <v>657</v>
      </c>
      <c r="D678" s="3" t="s">
        <v>111</v>
      </c>
      <c r="E678" s="3" t="str">
        <f t="shared" si="0"/>
        <v>hyperuricemia_gout</v>
      </c>
      <c r="F678" s="2"/>
    </row>
    <row r="679" spans="1:6" x14ac:dyDescent="0.25">
      <c r="A679" s="5">
        <v>677</v>
      </c>
      <c r="B679" s="2" t="s">
        <v>19</v>
      </c>
      <c r="C679" s="2" t="s">
        <v>658</v>
      </c>
      <c r="D679" s="3" t="s">
        <v>111</v>
      </c>
      <c r="E679" s="3" t="str">
        <f t="shared" si="0"/>
        <v>genital_malformation</v>
      </c>
      <c r="F679" s="2"/>
    </row>
    <row r="680" spans="1:6" x14ac:dyDescent="0.25">
      <c r="A680" s="5">
        <v>678</v>
      </c>
      <c r="B680" s="2" t="s">
        <v>19</v>
      </c>
      <c r="C680" s="2" t="s">
        <v>659</v>
      </c>
      <c r="D680" s="3" t="s">
        <v>96</v>
      </c>
      <c r="E680" s="3" t="str">
        <f t="shared" si="0"/>
        <v>genital_malformation_details</v>
      </c>
      <c r="F680" s="2"/>
    </row>
    <row r="681" spans="1:6" x14ac:dyDescent="0.25">
      <c r="A681" s="5">
        <v>679</v>
      </c>
      <c r="B681" s="2" t="s">
        <v>19</v>
      </c>
      <c r="C681" s="2" t="s">
        <v>660</v>
      </c>
      <c r="D681" s="3" t="s">
        <v>111</v>
      </c>
      <c r="E681" s="3" t="str">
        <f t="shared" si="0"/>
        <v>familial_cystic_disease</v>
      </c>
      <c r="F681" s="2"/>
    </row>
    <row r="682" spans="1:6" x14ac:dyDescent="0.25">
      <c r="A682" s="5">
        <v>680</v>
      </c>
      <c r="B682" s="2" t="s">
        <v>19</v>
      </c>
      <c r="C682" s="2" t="s">
        <v>596</v>
      </c>
      <c r="D682" s="3" t="s">
        <v>111</v>
      </c>
      <c r="E682" s="3" t="str">
        <f t="shared" si="0"/>
        <v>hypertension</v>
      </c>
      <c r="F682" s="2"/>
    </row>
    <row r="683" spans="1:6" x14ac:dyDescent="0.25">
      <c r="A683" s="5">
        <v>681</v>
      </c>
      <c r="B683" s="2" t="s">
        <v>19</v>
      </c>
      <c r="C683" s="2" t="s">
        <v>177</v>
      </c>
      <c r="D683" s="3" t="s">
        <v>93</v>
      </c>
      <c r="E683" s="3" t="str">
        <f t="shared" si="0"/>
        <v>created_user_id</v>
      </c>
      <c r="F683" s="2"/>
    </row>
    <row r="684" spans="1:6" x14ac:dyDescent="0.25">
      <c r="A684" s="5">
        <v>682</v>
      </c>
      <c r="B684" s="2" t="s">
        <v>19</v>
      </c>
      <c r="C684" s="2" t="s">
        <v>174</v>
      </c>
      <c r="D684" s="3" t="s">
        <v>175</v>
      </c>
      <c r="E684" s="3" t="str">
        <f t="shared" si="0"/>
        <v>created_date</v>
      </c>
      <c r="F684" s="2"/>
    </row>
    <row r="685" spans="1:6" x14ac:dyDescent="0.25">
      <c r="A685" s="5">
        <v>683</v>
      </c>
      <c r="B685" s="2" t="s">
        <v>19</v>
      </c>
      <c r="C685" s="2" t="s">
        <v>183</v>
      </c>
      <c r="D685" s="3" t="s">
        <v>93</v>
      </c>
      <c r="E685" s="3" t="str">
        <f t="shared" si="0"/>
        <v>modified_user_id</v>
      </c>
      <c r="F685" s="2"/>
    </row>
    <row r="686" spans="1:6" x14ac:dyDescent="0.25">
      <c r="A686" s="5">
        <v>684</v>
      </c>
      <c r="B686" s="2" t="s">
        <v>19</v>
      </c>
      <c r="C686" s="2" t="s">
        <v>181</v>
      </c>
      <c r="D686" s="3" t="s">
        <v>175</v>
      </c>
      <c r="E686" s="3" t="str">
        <f t="shared" si="0"/>
        <v>modified_date</v>
      </c>
      <c r="F686" s="2"/>
    </row>
    <row r="687" spans="1:6" x14ac:dyDescent="0.25">
      <c r="A687" s="27">
        <v>685</v>
      </c>
      <c r="B687" s="2" t="s">
        <v>59</v>
      </c>
      <c r="C687" s="2" t="s">
        <v>123</v>
      </c>
      <c r="D687" s="3" t="s">
        <v>124</v>
      </c>
      <c r="E687" s="3" t="s">
        <v>125</v>
      </c>
      <c r="F687" s="2"/>
    </row>
    <row r="688" spans="1:6" x14ac:dyDescent="0.25">
      <c r="A688" s="5">
        <v>686</v>
      </c>
      <c r="B688" s="2" t="s">
        <v>59</v>
      </c>
      <c r="C688" s="2" t="s">
        <v>92</v>
      </c>
      <c r="D688" s="3" t="s">
        <v>93</v>
      </c>
      <c r="E688" s="3" t="str">
        <f t="shared" si="0"/>
        <v>patient_id</v>
      </c>
      <c r="F688" s="2"/>
    </row>
    <row r="689" spans="1:6" x14ac:dyDescent="0.25">
      <c r="A689" s="5">
        <v>687</v>
      </c>
      <c r="B689" s="2" t="s">
        <v>59</v>
      </c>
      <c r="C689" s="2" t="s">
        <v>661</v>
      </c>
      <c r="D689" s="3" t="s">
        <v>100</v>
      </c>
      <c r="E689" s="3" t="str">
        <f t="shared" si="0"/>
        <v>picture_date</v>
      </c>
      <c r="F689" s="2"/>
    </row>
    <row r="690" spans="1:6" x14ac:dyDescent="0.25">
      <c r="A690" s="5">
        <v>688</v>
      </c>
      <c r="B690" s="2" t="s">
        <v>59</v>
      </c>
      <c r="C690" s="2" t="s">
        <v>662</v>
      </c>
      <c r="D690" s="3" t="s">
        <v>111</v>
      </c>
      <c r="E690" s="3" t="str">
        <f t="shared" si="0"/>
        <v>gout</v>
      </c>
      <c r="F690" s="2"/>
    </row>
    <row r="691" spans="1:6" x14ac:dyDescent="0.25">
      <c r="A691" s="5">
        <v>689</v>
      </c>
      <c r="B691" s="2" t="s">
        <v>59</v>
      </c>
      <c r="C691" s="2" t="s">
        <v>663</v>
      </c>
      <c r="D691" s="3" t="s">
        <v>100</v>
      </c>
      <c r="E691" s="3" t="str">
        <f t="shared" si="0"/>
        <v>gout_date</v>
      </c>
      <c r="F691" s="2"/>
    </row>
    <row r="692" spans="1:6" x14ac:dyDescent="0.25">
      <c r="A692" s="5">
        <v>690</v>
      </c>
      <c r="B692" s="2" t="s">
        <v>59</v>
      </c>
      <c r="C692" s="2" t="s">
        <v>664</v>
      </c>
      <c r="D692" s="3" t="s">
        <v>111</v>
      </c>
      <c r="E692" s="3" t="str">
        <f t="shared" si="0"/>
        <v>family_gout</v>
      </c>
      <c r="F692" s="2"/>
    </row>
    <row r="693" spans="1:6" x14ac:dyDescent="0.25">
      <c r="A693" s="5">
        <v>691</v>
      </c>
      <c r="B693" s="2" t="s">
        <v>59</v>
      </c>
      <c r="C693" s="2" t="s">
        <v>665</v>
      </c>
      <c r="D693" s="3" t="s">
        <v>666</v>
      </c>
      <c r="E693" s="3" t="str">
        <f t="shared" si="0"/>
        <v>family_gout_relatives</v>
      </c>
      <c r="F693" s="2"/>
    </row>
    <row r="694" spans="1:6" x14ac:dyDescent="0.25">
      <c r="A694" s="5">
        <v>692</v>
      </c>
      <c r="B694" s="2" t="s">
        <v>59</v>
      </c>
      <c r="C694" s="2" t="s">
        <v>667</v>
      </c>
      <c r="D694" s="3" t="s">
        <v>96</v>
      </c>
      <c r="E694" s="3" t="str">
        <f t="shared" si="0"/>
        <v>thp</v>
      </c>
      <c r="F694" s="2"/>
    </row>
    <row r="695" spans="1:6" x14ac:dyDescent="0.25">
      <c r="A695" s="5">
        <v>693</v>
      </c>
      <c r="B695" s="2" t="s">
        <v>59</v>
      </c>
      <c r="C695" s="2" t="s">
        <v>668</v>
      </c>
      <c r="D695" s="3" t="s">
        <v>111</v>
      </c>
      <c r="E695" s="3" t="str">
        <f t="shared" si="0"/>
        <v>uti</v>
      </c>
      <c r="F695" s="2"/>
    </row>
    <row r="696" spans="1:6" x14ac:dyDescent="0.25">
      <c r="A696" s="5">
        <v>694</v>
      </c>
      <c r="B696" s="2" t="s">
        <v>59</v>
      </c>
      <c r="C696" s="2" t="s">
        <v>172</v>
      </c>
      <c r="D696" s="3" t="s">
        <v>96</v>
      </c>
      <c r="E696" s="3" t="str">
        <f t="shared" si="0"/>
        <v>comments</v>
      </c>
      <c r="F696" s="2"/>
    </row>
    <row r="697" spans="1:6" x14ac:dyDescent="0.25">
      <c r="A697" s="5">
        <v>695</v>
      </c>
      <c r="B697" s="2" t="s">
        <v>59</v>
      </c>
      <c r="C697" s="2" t="s">
        <v>177</v>
      </c>
      <c r="D697" s="3" t="s">
        <v>93</v>
      </c>
      <c r="E697" s="3" t="str">
        <f t="shared" si="0"/>
        <v>created_user_id</v>
      </c>
      <c r="F697" s="2"/>
    </row>
    <row r="698" spans="1:6" x14ac:dyDescent="0.25">
      <c r="A698" s="5">
        <v>696</v>
      </c>
      <c r="B698" s="2" t="s">
        <v>59</v>
      </c>
      <c r="C698" s="2" t="s">
        <v>174</v>
      </c>
      <c r="D698" s="3" t="s">
        <v>175</v>
      </c>
      <c r="E698" s="3" t="str">
        <f t="shared" si="0"/>
        <v>created_date</v>
      </c>
      <c r="F698" s="2"/>
    </row>
    <row r="699" spans="1:6" x14ac:dyDescent="0.25">
      <c r="A699" s="5">
        <v>697</v>
      </c>
      <c r="B699" s="2" t="s">
        <v>59</v>
      </c>
      <c r="C699" s="2" t="s">
        <v>183</v>
      </c>
      <c r="D699" s="3" t="s">
        <v>93</v>
      </c>
      <c r="E699" s="3" t="str">
        <f t="shared" si="0"/>
        <v>modified_user_id</v>
      </c>
      <c r="F699" s="2"/>
    </row>
    <row r="700" spans="1:6" x14ac:dyDescent="0.25">
      <c r="A700" s="5">
        <v>698</v>
      </c>
      <c r="B700" s="2" t="s">
        <v>59</v>
      </c>
      <c r="C700" s="2" t="s">
        <v>181</v>
      </c>
      <c r="D700" s="3" t="s">
        <v>175</v>
      </c>
      <c r="E700" s="3" t="str">
        <f t="shared" si="0"/>
        <v>modified_date</v>
      </c>
      <c r="F700" s="2"/>
    </row>
    <row r="701" spans="1:6" x14ac:dyDescent="0.25">
      <c r="A701" s="27">
        <v>699</v>
      </c>
      <c r="B701" s="2" t="s">
        <v>61</v>
      </c>
      <c r="C701" s="2" t="s">
        <v>123</v>
      </c>
      <c r="D701" s="3" t="s">
        <v>124</v>
      </c>
      <c r="E701" s="3" t="s">
        <v>125</v>
      </c>
      <c r="F701" s="2"/>
    </row>
    <row r="702" spans="1:6" x14ac:dyDescent="0.25">
      <c r="A702" s="5">
        <v>700</v>
      </c>
      <c r="B702" s="2" t="s">
        <v>61</v>
      </c>
      <c r="C702" s="2" t="s">
        <v>92</v>
      </c>
      <c r="D702" s="3" t="s">
        <v>93</v>
      </c>
      <c r="E702" s="3" t="str">
        <f t="shared" si="0"/>
        <v>patient_id</v>
      </c>
      <c r="F702" s="2"/>
    </row>
    <row r="703" spans="1:6" x14ac:dyDescent="0.25">
      <c r="A703" s="5">
        <v>701</v>
      </c>
      <c r="B703" s="2" t="s">
        <v>61</v>
      </c>
      <c r="C703" s="2" t="s">
        <v>589</v>
      </c>
      <c r="D703" s="3" t="s">
        <v>100</v>
      </c>
      <c r="E703" s="3" t="str">
        <f t="shared" si="0"/>
        <v>date_of_picture</v>
      </c>
      <c r="F703" s="2"/>
    </row>
    <row r="704" spans="1:6" x14ac:dyDescent="0.25">
      <c r="A704" s="5">
        <v>702</v>
      </c>
      <c r="B704" s="2" t="s">
        <v>61</v>
      </c>
      <c r="C704" s="2" t="s">
        <v>590</v>
      </c>
      <c r="D704" s="3" t="s">
        <v>111</v>
      </c>
      <c r="E704" s="3" t="str">
        <f t="shared" si="0"/>
        <v>oedema</v>
      </c>
      <c r="F704" s="2"/>
    </row>
    <row r="705" spans="1:6" x14ac:dyDescent="0.25">
      <c r="A705" s="5">
        <v>703</v>
      </c>
      <c r="B705" s="2" t="s">
        <v>61</v>
      </c>
      <c r="C705" s="2" t="s">
        <v>591</v>
      </c>
      <c r="D705" s="3" t="s">
        <v>111</v>
      </c>
      <c r="E705" s="3" t="str">
        <f t="shared" si="0"/>
        <v>hypovalaemia</v>
      </c>
      <c r="F705" s="2"/>
    </row>
    <row r="706" spans="1:6" x14ac:dyDescent="0.25">
      <c r="A706" s="5">
        <v>704</v>
      </c>
      <c r="B706" s="2" t="s">
        <v>61</v>
      </c>
      <c r="C706" s="2" t="s">
        <v>592</v>
      </c>
      <c r="D706" s="3" t="s">
        <v>111</v>
      </c>
      <c r="E706" s="3" t="str">
        <f t="shared" si="0"/>
        <v>fever</v>
      </c>
      <c r="F706" s="2"/>
    </row>
    <row r="707" spans="1:6" x14ac:dyDescent="0.25">
      <c r="A707" s="5">
        <v>705</v>
      </c>
      <c r="B707" s="2" t="s">
        <v>61</v>
      </c>
      <c r="C707" s="2" t="s">
        <v>593</v>
      </c>
      <c r="D707" s="3" t="s">
        <v>111</v>
      </c>
      <c r="E707" s="3" t="str">
        <f t="shared" si="0"/>
        <v>thrombosis</v>
      </c>
      <c r="F707" s="2"/>
    </row>
    <row r="708" spans="1:6" x14ac:dyDescent="0.25">
      <c r="A708" s="5">
        <v>706</v>
      </c>
      <c r="B708" s="2" t="s">
        <v>61</v>
      </c>
      <c r="C708" s="2" t="s">
        <v>594</v>
      </c>
      <c r="D708" s="3" t="s">
        <v>111</v>
      </c>
      <c r="E708" s="3" t="str">
        <f t="shared" si="0"/>
        <v>peritonitis</v>
      </c>
      <c r="F708" s="2"/>
    </row>
    <row r="709" spans="1:6" x14ac:dyDescent="0.25">
      <c r="A709" s="5">
        <v>707</v>
      </c>
      <c r="B709" s="2" t="s">
        <v>61</v>
      </c>
      <c r="C709" s="2" t="s">
        <v>595</v>
      </c>
      <c r="D709" s="3" t="s">
        <v>111</v>
      </c>
      <c r="E709" s="3" t="str">
        <f t="shared" si="0"/>
        <v>pulmonary_odemea</v>
      </c>
      <c r="F709" s="2"/>
    </row>
    <row r="710" spans="1:6" x14ac:dyDescent="0.25">
      <c r="A710" s="5">
        <v>708</v>
      </c>
      <c r="B710" s="2" t="s">
        <v>61</v>
      </c>
      <c r="C710" s="2" t="s">
        <v>596</v>
      </c>
      <c r="D710" s="3" t="s">
        <v>111</v>
      </c>
      <c r="E710" s="3" t="str">
        <f t="shared" ref="E710:E773" si="1">C710</f>
        <v>hypertension</v>
      </c>
      <c r="F710" s="2"/>
    </row>
    <row r="711" spans="1:6" x14ac:dyDescent="0.25">
      <c r="A711" s="5">
        <v>709</v>
      </c>
      <c r="B711" s="2" t="s">
        <v>61</v>
      </c>
      <c r="C711" s="2" t="s">
        <v>597</v>
      </c>
      <c r="D711" s="3" t="s">
        <v>111</v>
      </c>
      <c r="E711" s="3" t="str">
        <f t="shared" si="1"/>
        <v>rash</v>
      </c>
      <c r="F711" s="2"/>
    </row>
    <row r="712" spans="1:6" x14ac:dyDescent="0.25">
      <c r="A712" s="5">
        <v>710</v>
      </c>
      <c r="B712" s="2" t="s">
        <v>61</v>
      </c>
      <c r="C712" s="2" t="s">
        <v>598</v>
      </c>
      <c r="D712" s="3" t="s">
        <v>96</v>
      </c>
      <c r="E712" s="3" t="str">
        <f t="shared" si="1"/>
        <v>rash_details</v>
      </c>
      <c r="F712" s="2"/>
    </row>
    <row r="713" spans="1:6" x14ac:dyDescent="0.25">
      <c r="A713" s="5">
        <v>711</v>
      </c>
      <c r="B713" s="2" t="s">
        <v>61</v>
      </c>
      <c r="C713" s="2" t="s">
        <v>599</v>
      </c>
      <c r="D713" s="3" t="s">
        <v>111</v>
      </c>
      <c r="E713" s="3" t="str">
        <f t="shared" si="1"/>
        <v>infection</v>
      </c>
      <c r="F713" s="2"/>
    </row>
    <row r="714" spans="1:6" x14ac:dyDescent="0.25">
      <c r="A714" s="5">
        <v>712</v>
      </c>
      <c r="B714" s="2" t="s">
        <v>61</v>
      </c>
      <c r="C714" s="2" t="s">
        <v>600</v>
      </c>
      <c r="D714" s="3" t="s">
        <v>96</v>
      </c>
      <c r="E714" s="3" t="str">
        <f t="shared" si="1"/>
        <v>infection_details</v>
      </c>
      <c r="F714" s="2"/>
    </row>
    <row r="715" spans="1:6" x14ac:dyDescent="0.25">
      <c r="A715" s="5">
        <v>713</v>
      </c>
      <c r="B715" s="2" t="s">
        <v>61</v>
      </c>
      <c r="C715" s="2" t="s">
        <v>601</v>
      </c>
      <c r="D715" s="3" t="s">
        <v>111</v>
      </c>
      <c r="E715" s="3" t="str">
        <f t="shared" si="1"/>
        <v>ophthalmoscopy</v>
      </c>
      <c r="F715" s="2"/>
    </row>
    <row r="716" spans="1:6" x14ac:dyDescent="0.25">
      <c r="A716" s="5">
        <v>714</v>
      </c>
      <c r="B716" s="2" t="s">
        <v>61</v>
      </c>
      <c r="C716" s="2" t="s">
        <v>602</v>
      </c>
      <c r="D716" s="3" t="s">
        <v>96</v>
      </c>
      <c r="E716" s="3" t="str">
        <f t="shared" si="1"/>
        <v>ophthalmoscopy_details</v>
      </c>
      <c r="F716" s="2"/>
    </row>
    <row r="717" spans="1:6" x14ac:dyDescent="0.25">
      <c r="A717" s="5">
        <v>715</v>
      </c>
      <c r="B717" s="2" t="s">
        <v>61</v>
      </c>
      <c r="C717" s="2" t="s">
        <v>172</v>
      </c>
      <c r="D717" s="3" t="s">
        <v>96</v>
      </c>
      <c r="E717" s="3" t="str">
        <f t="shared" si="1"/>
        <v>comments</v>
      </c>
      <c r="F717" s="2"/>
    </row>
    <row r="718" spans="1:6" x14ac:dyDescent="0.25">
      <c r="A718" s="5">
        <v>716</v>
      </c>
      <c r="B718" s="2" t="s">
        <v>61</v>
      </c>
      <c r="C718" s="2" t="s">
        <v>177</v>
      </c>
      <c r="D718" s="3" t="s">
        <v>93</v>
      </c>
      <c r="E718" s="3" t="str">
        <f t="shared" si="1"/>
        <v>created_user_id</v>
      </c>
      <c r="F718" s="2"/>
    </row>
    <row r="719" spans="1:6" x14ac:dyDescent="0.25">
      <c r="A719" s="5">
        <v>717</v>
      </c>
      <c r="B719" s="2" t="s">
        <v>61</v>
      </c>
      <c r="C719" s="2" t="s">
        <v>174</v>
      </c>
      <c r="D719" s="3" t="s">
        <v>175</v>
      </c>
      <c r="E719" s="3" t="str">
        <f t="shared" si="1"/>
        <v>created_date</v>
      </c>
      <c r="F719" s="2"/>
    </row>
    <row r="720" spans="1:6" x14ac:dyDescent="0.25">
      <c r="A720" s="5">
        <v>718</v>
      </c>
      <c r="B720" s="2" t="s">
        <v>61</v>
      </c>
      <c r="C720" s="2" t="s">
        <v>183</v>
      </c>
      <c r="D720" s="3" t="s">
        <v>93</v>
      </c>
      <c r="E720" s="3" t="str">
        <f t="shared" si="1"/>
        <v>modified_user_id</v>
      </c>
      <c r="F720" s="2"/>
    </row>
    <row r="721" spans="1:6" x14ac:dyDescent="0.25">
      <c r="A721" s="5">
        <v>719</v>
      </c>
      <c r="B721" s="2" t="s">
        <v>61</v>
      </c>
      <c r="C721" s="2" t="s">
        <v>181</v>
      </c>
      <c r="D721" s="3" t="s">
        <v>175</v>
      </c>
      <c r="E721" s="3" t="str">
        <f t="shared" si="1"/>
        <v>modified_date</v>
      </c>
      <c r="F721" s="2"/>
    </row>
    <row r="722" spans="1:6" x14ac:dyDescent="0.25">
      <c r="A722" s="27">
        <v>720</v>
      </c>
      <c r="B722" s="2" t="s">
        <v>38</v>
      </c>
      <c r="C722" s="2" t="s">
        <v>123</v>
      </c>
      <c r="D722" s="3" t="s">
        <v>124</v>
      </c>
      <c r="E722" s="3" t="s">
        <v>125</v>
      </c>
      <c r="F722" s="2"/>
    </row>
    <row r="723" spans="1:6" x14ac:dyDescent="0.25">
      <c r="A723" s="5">
        <v>721</v>
      </c>
      <c r="B723" s="2" t="s">
        <v>38</v>
      </c>
      <c r="C723" s="2" t="s">
        <v>92</v>
      </c>
      <c r="D723" s="3" t="s">
        <v>93</v>
      </c>
      <c r="E723" s="3" t="str">
        <f t="shared" si="1"/>
        <v>patient_id</v>
      </c>
      <c r="F723" s="2"/>
    </row>
    <row r="724" spans="1:6" x14ac:dyDescent="0.25">
      <c r="A724" s="5">
        <v>722</v>
      </c>
      <c r="B724" s="2" t="s">
        <v>38</v>
      </c>
      <c r="C724" s="2" t="s">
        <v>589</v>
      </c>
      <c r="D724" s="3" t="s">
        <v>100</v>
      </c>
      <c r="E724" s="3" t="str">
        <f t="shared" si="1"/>
        <v>date_of_picture</v>
      </c>
      <c r="F724" s="2"/>
    </row>
    <row r="725" spans="1:6" x14ac:dyDescent="0.25">
      <c r="A725" s="5">
        <v>723</v>
      </c>
      <c r="B725" s="2" t="s">
        <v>38</v>
      </c>
      <c r="C725" s="2" t="s">
        <v>590</v>
      </c>
      <c r="D725" s="3" t="s">
        <v>111</v>
      </c>
      <c r="E725" s="3" t="str">
        <f t="shared" si="1"/>
        <v>oedema</v>
      </c>
      <c r="F725" s="2"/>
    </row>
    <row r="726" spans="1:6" x14ac:dyDescent="0.25">
      <c r="A726" s="5">
        <v>724</v>
      </c>
      <c r="B726" s="2" t="s">
        <v>38</v>
      </c>
      <c r="C726" s="2" t="s">
        <v>596</v>
      </c>
      <c r="D726" s="3" t="s">
        <v>111</v>
      </c>
      <c r="E726" s="3" t="str">
        <f t="shared" si="1"/>
        <v>hypertension</v>
      </c>
      <c r="F726" s="2"/>
    </row>
    <row r="727" spans="1:6" x14ac:dyDescent="0.25">
      <c r="A727" s="5">
        <v>725</v>
      </c>
      <c r="B727" s="2" t="s">
        <v>38</v>
      </c>
      <c r="C727" s="2" t="s">
        <v>669</v>
      </c>
      <c r="D727" s="3" t="s">
        <v>111</v>
      </c>
      <c r="E727" s="3" t="str">
        <f t="shared" si="1"/>
        <v>urticaria</v>
      </c>
      <c r="F727" s="2"/>
    </row>
    <row r="728" spans="1:6" x14ac:dyDescent="0.25">
      <c r="A728" s="5">
        <v>726</v>
      </c>
      <c r="B728" s="2" t="s">
        <v>38</v>
      </c>
      <c r="C728" s="2" t="s">
        <v>670</v>
      </c>
      <c r="D728" s="3" t="s">
        <v>111</v>
      </c>
      <c r="E728" s="3" t="str">
        <f t="shared" si="1"/>
        <v>partial_lipodystrophy</v>
      </c>
      <c r="F728" s="2"/>
    </row>
    <row r="729" spans="1:6" x14ac:dyDescent="0.25">
      <c r="A729" s="5">
        <v>727</v>
      </c>
      <c r="B729" s="2" t="s">
        <v>38</v>
      </c>
      <c r="C729" s="2" t="s">
        <v>599</v>
      </c>
      <c r="D729" s="3" t="s">
        <v>111</v>
      </c>
      <c r="E729" s="3" t="str">
        <f t="shared" si="1"/>
        <v>infection</v>
      </c>
      <c r="F729" s="2"/>
    </row>
    <row r="730" spans="1:6" x14ac:dyDescent="0.25">
      <c r="A730" s="5">
        <v>728</v>
      </c>
      <c r="B730" s="2" t="s">
        <v>38</v>
      </c>
      <c r="C730" s="2" t="s">
        <v>600</v>
      </c>
      <c r="D730" s="3" t="s">
        <v>96</v>
      </c>
      <c r="E730" s="3" t="str">
        <f t="shared" si="1"/>
        <v>infection_details</v>
      </c>
      <c r="F730" s="2"/>
    </row>
    <row r="731" spans="1:6" x14ac:dyDescent="0.25">
      <c r="A731" s="5">
        <v>729</v>
      </c>
      <c r="B731" s="2" t="s">
        <v>38</v>
      </c>
      <c r="C731" s="2" t="s">
        <v>601</v>
      </c>
      <c r="D731" s="3" t="s">
        <v>111</v>
      </c>
      <c r="E731" s="3" t="str">
        <f t="shared" si="1"/>
        <v>ophthalmoscopy</v>
      </c>
      <c r="F731" s="2"/>
    </row>
    <row r="732" spans="1:6" x14ac:dyDescent="0.25">
      <c r="A732" s="5">
        <v>730</v>
      </c>
      <c r="B732" s="2" t="s">
        <v>38</v>
      </c>
      <c r="C732" s="2" t="s">
        <v>602</v>
      </c>
      <c r="D732" s="3" t="s">
        <v>96</v>
      </c>
      <c r="E732" s="3" t="str">
        <f t="shared" si="1"/>
        <v>ophthalmoscopy_details</v>
      </c>
      <c r="F732" s="2"/>
    </row>
    <row r="733" spans="1:6" x14ac:dyDescent="0.25">
      <c r="A733" s="5">
        <v>731</v>
      </c>
      <c r="B733" s="2" t="s">
        <v>38</v>
      </c>
      <c r="C733" s="2" t="s">
        <v>172</v>
      </c>
      <c r="D733" s="3" t="s">
        <v>96</v>
      </c>
      <c r="E733" s="3" t="str">
        <f t="shared" si="1"/>
        <v>comments</v>
      </c>
      <c r="F733" s="2"/>
    </row>
    <row r="734" spans="1:6" x14ac:dyDescent="0.25">
      <c r="A734" s="5">
        <v>732</v>
      </c>
      <c r="B734" s="2" t="s">
        <v>38</v>
      </c>
      <c r="C734" s="2" t="s">
        <v>177</v>
      </c>
      <c r="D734" s="3" t="s">
        <v>93</v>
      </c>
      <c r="E734" s="3" t="str">
        <f t="shared" si="1"/>
        <v>created_user_id</v>
      </c>
      <c r="F734" s="2"/>
    </row>
    <row r="735" spans="1:6" x14ac:dyDescent="0.25">
      <c r="A735" s="5">
        <v>733</v>
      </c>
      <c r="B735" s="2" t="s">
        <v>38</v>
      </c>
      <c r="C735" s="2" t="s">
        <v>174</v>
      </c>
      <c r="D735" s="3" t="s">
        <v>175</v>
      </c>
      <c r="E735" s="3" t="str">
        <f t="shared" si="1"/>
        <v>created_date</v>
      </c>
      <c r="F735" s="2"/>
    </row>
    <row r="736" spans="1:6" x14ac:dyDescent="0.25">
      <c r="A736" s="5">
        <v>734</v>
      </c>
      <c r="B736" s="2" t="s">
        <v>38</v>
      </c>
      <c r="C736" s="2" t="s">
        <v>183</v>
      </c>
      <c r="D736" s="3" t="s">
        <v>93</v>
      </c>
      <c r="E736" s="3" t="str">
        <f t="shared" si="1"/>
        <v>modified_user_id</v>
      </c>
      <c r="F736" s="2"/>
    </row>
    <row r="737" spans="1:6" x14ac:dyDescent="0.25">
      <c r="A737" s="5">
        <v>735</v>
      </c>
      <c r="B737" s="2" t="s">
        <v>38</v>
      </c>
      <c r="C737" s="2" t="s">
        <v>181</v>
      </c>
      <c r="D737" s="3" t="s">
        <v>175</v>
      </c>
      <c r="E737" s="3" t="str">
        <f t="shared" si="1"/>
        <v>modified_date</v>
      </c>
      <c r="F737" s="2"/>
    </row>
    <row r="738" spans="1:6" x14ac:dyDescent="0.25">
      <c r="A738" s="27">
        <v>736</v>
      </c>
      <c r="B738" s="2" t="s">
        <v>28</v>
      </c>
      <c r="C738" s="2" t="s">
        <v>123</v>
      </c>
      <c r="D738" s="3" t="s">
        <v>124</v>
      </c>
      <c r="E738" s="3" t="s">
        <v>125</v>
      </c>
      <c r="F738" s="2"/>
    </row>
    <row r="739" spans="1:6" x14ac:dyDescent="0.25">
      <c r="A739" s="5">
        <v>737</v>
      </c>
      <c r="B739" s="2" t="s">
        <v>28</v>
      </c>
      <c r="C739" s="2" t="s">
        <v>92</v>
      </c>
      <c r="D739" s="3" t="s">
        <v>93</v>
      </c>
      <c r="E739" s="3" t="str">
        <f t="shared" si="1"/>
        <v>patient_id</v>
      </c>
      <c r="F739" s="2"/>
    </row>
    <row r="740" spans="1:6" x14ac:dyDescent="0.25">
      <c r="A740" s="5">
        <v>738</v>
      </c>
      <c r="B740" s="2" t="s">
        <v>28</v>
      </c>
      <c r="C740" s="2" t="s">
        <v>126</v>
      </c>
      <c r="D740" s="3" t="s">
        <v>93</v>
      </c>
      <c r="E740" s="3" t="str">
        <f t="shared" si="1"/>
        <v>source_group_id</v>
      </c>
      <c r="F740" s="2"/>
    </row>
    <row r="741" spans="1:6" x14ac:dyDescent="0.25">
      <c r="A741" s="5">
        <v>739</v>
      </c>
      <c r="B741" s="2" t="s">
        <v>28</v>
      </c>
      <c r="C741" s="2" t="s">
        <v>130</v>
      </c>
      <c r="D741" s="3" t="s">
        <v>96</v>
      </c>
      <c r="E741" s="3" t="str">
        <f t="shared" si="1"/>
        <v>source_type</v>
      </c>
      <c r="F741" s="2"/>
    </row>
    <row r="742" spans="1:6" x14ac:dyDescent="0.25">
      <c r="A742" s="5">
        <v>740</v>
      </c>
      <c r="B742" s="2" t="s">
        <v>28</v>
      </c>
      <c r="C742" s="2" t="s">
        <v>100</v>
      </c>
      <c r="D742" s="3" t="s">
        <v>100</v>
      </c>
      <c r="E742" s="3" t="str">
        <f t="shared" si="1"/>
        <v>date</v>
      </c>
      <c r="F742" s="2"/>
    </row>
    <row r="743" spans="1:6" x14ac:dyDescent="0.25">
      <c r="A743" s="5">
        <v>741</v>
      </c>
      <c r="B743" s="2" t="s">
        <v>28</v>
      </c>
      <c r="C743" s="2" t="s">
        <v>271</v>
      </c>
      <c r="D743" s="3" t="s">
        <v>96</v>
      </c>
      <c r="E743" s="3" t="str">
        <f t="shared" si="1"/>
        <v>kidney_side</v>
      </c>
      <c r="F743" s="2"/>
    </row>
    <row r="744" spans="1:6" x14ac:dyDescent="0.25">
      <c r="A744" s="5">
        <v>742</v>
      </c>
      <c r="B744" s="2" t="s">
        <v>28</v>
      </c>
      <c r="C744" s="2" t="s">
        <v>266</v>
      </c>
      <c r="D744" s="3" t="s">
        <v>96</v>
      </c>
      <c r="E744" s="3" t="str">
        <f t="shared" si="1"/>
        <v>kidney_type</v>
      </c>
      <c r="F744" s="2"/>
    </row>
    <row r="745" spans="1:6" x14ac:dyDescent="0.25">
      <c r="A745" s="5">
        <v>743</v>
      </c>
      <c r="B745" s="2" t="s">
        <v>28</v>
      </c>
      <c r="C745" s="2" t="s">
        <v>671</v>
      </c>
      <c r="D745" s="3" t="s">
        <v>96</v>
      </c>
      <c r="E745" s="3" t="str">
        <f t="shared" si="1"/>
        <v>entry_type</v>
      </c>
      <c r="F745" s="2"/>
    </row>
    <row r="746" spans="1:6" x14ac:dyDescent="0.25">
      <c r="A746" s="5">
        <v>744</v>
      </c>
      <c r="B746" s="2" t="s">
        <v>28</v>
      </c>
      <c r="C746" s="2" t="s">
        <v>177</v>
      </c>
      <c r="D746" s="3" t="s">
        <v>93</v>
      </c>
      <c r="E746" s="3" t="str">
        <f t="shared" si="1"/>
        <v>created_user_id</v>
      </c>
      <c r="F746" s="2"/>
    </row>
    <row r="747" spans="1:6" x14ac:dyDescent="0.25">
      <c r="A747" s="5">
        <v>745</v>
      </c>
      <c r="B747" s="2" t="s">
        <v>28</v>
      </c>
      <c r="C747" s="2" t="s">
        <v>174</v>
      </c>
      <c r="D747" s="3" t="s">
        <v>175</v>
      </c>
      <c r="E747" s="3" t="str">
        <f t="shared" si="1"/>
        <v>created_date</v>
      </c>
      <c r="F747" s="2"/>
    </row>
    <row r="748" spans="1:6" x14ac:dyDescent="0.25">
      <c r="A748" s="5">
        <v>746</v>
      </c>
      <c r="B748" s="2" t="s">
        <v>28</v>
      </c>
      <c r="C748" s="2" t="s">
        <v>183</v>
      </c>
      <c r="D748" s="3" t="s">
        <v>93</v>
      </c>
      <c r="E748" s="3" t="str">
        <f t="shared" si="1"/>
        <v>modified_user_id</v>
      </c>
      <c r="F748" s="2"/>
    </row>
    <row r="749" spans="1:6" x14ac:dyDescent="0.25">
      <c r="A749" s="5">
        <v>747</v>
      </c>
      <c r="B749" s="2" t="s">
        <v>28</v>
      </c>
      <c r="C749" s="2" t="s">
        <v>181</v>
      </c>
      <c r="D749" s="3" t="s">
        <v>175</v>
      </c>
      <c r="E749" s="3" t="str">
        <f t="shared" si="1"/>
        <v>modified_date</v>
      </c>
      <c r="F749" s="2"/>
    </row>
    <row r="750" spans="1:6" x14ac:dyDescent="0.25">
      <c r="A750" s="27">
        <v>748</v>
      </c>
      <c r="B750" s="2" t="s">
        <v>29</v>
      </c>
      <c r="C750" s="2" t="s">
        <v>123</v>
      </c>
      <c r="D750" s="3" t="s">
        <v>124</v>
      </c>
      <c r="E750" s="3" t="s">
        <v>125</v>
      </c>
      <c r="F750" s="2"/>
    </row>
    <row r="751" spans="1:6" x14ac:dyDescent="0.25">
      <c r="A751" s="5">
        <v>749</v>
      </c>
      <c r="B751" s="2" t="s">
        <v>29</v>
      </c>
      <c r="C751" s="2" t="s">
        <v>92</v>
      </c>
      <c r="D751" s="3" t="s">
        <v>93</v>
      </c>
      <c r="E751" s="3" t="str">
        <f t="shared" si="1"/>
        <v>patient_id</v>
      </c>
      <c r="F751" s="2"/>
    </row>
    <row r="752" spans="1:6" x14ac:dyDescent="0.25">
      <c r="A752" s="5">
        <v>750</v>
      </c>
      <c r="B752" s="2" t="s">
        <v>29</v>
      </c>
      <c r="C752" s="2" t="s">
        <v>126</v>
      </c>
      <c r="D752" s="3" t="s">
        <v>93</v>
      </c>
      <c r="E752" s="3" t="str">
        <f t="shared" si="1"/>
        <v>source_group_id</v>
      </c>
      <c r="F752" s="2"/>
    </row>
    <row r="753" spans="1:6" x14ac:dyDescent="0.25">
      <c r="A753" s="5">
        <v>751</v>
      </c>
      <c r="B753" s="2" t="s">
        <v>29</v>
      </c>
      <c r="C753" s="2" t="s">
        <v>130</v>
      </c>
      <c r="D753" s="3" t="s">
        <v>96</v>
      </c>
      <c r="E753" s="3" t="str">
        <f t="shared" si="1"/>
        <v>source_type</v>
      </c>
      <c r="F753" s="2"/>
    </row>
    <row r="754" spans="1:6" x14ac:dyDescent="0.25">
      <c r="A754" s="5">
        <v>752</v>
      </c>
      <c r="B754" s="2" t="s">
        <v>29</v>
      </c>
      <c r="C754" s="2" t="s">
        <v>672</v>
      </c>
      <c r="D754" s="3" t="s">
        <v>96</v>
      </c>
      <c r="E754" s="3" t="str">
        <f t="shared" si="1"/>
        <v>feeding_type</v>
      </c>
      <c r="F754" s="2"/>
    </row>
    <row r="755" spans="1:6" x14ac:dyDescent="0.25">
      <c r="A755" s="5">
        <v>753</v>
      </c>
      <c r="B755" s="2" t="s">
        <v>29</v>
      </c>
      <c r="C755" s="2" t="s">
        <v>148</v>
      </c>
      <c r="D755" s="3" t="s">
        <v>100</v>
      </c>
      <c r="E755" s="3" t="str">
        <f t="shared" si="1"/>
        <v>from_date</v>
      </c>
      <c r="F755" s="2"/>
    </row>
    <row r="756" spans="1:6" x14ac:dyDescent="0.25">
      <c r="A756" s="5">
        <v>754</v>
      </c>
      <c r="B756" s="2" t="s">
        <v>29</v>
      </c>
      <c r="C756" s="2" t="s">
        <v>154</v>
      </c>
      <c r="D756" s="3" t="s">
        <v>100</v>
      </c>
      <c r="E756" s="3" t="str">
        <f t="shared" si="1"/>
        <v>to_date</v>
      </c>
      <c r="F756" s="2"/>
    </row>
    <row r="757" spans="1:6" x14ac:dyDescent="0.25">
      <c r="A757" s="5">
        <v>755</v>
      </c>
      <c r="B757" s="2" t="s">
        <v>29</v>
      </c>
      <c r="C757" s="2" t="s">
        <v>177</v>
      </c>
      <c r="D757" s="3" t="s">
        <v>93</v>
      </c>
      <c r="E757" s="3" t="str">
        <f t="shared" si="1"/>
        <v>created_user_id</v>
      </c>
      <c r="F757" s="2"/>
    </row>
    <row r="758" spans="1:6" x14ac:dyDescent="0.25">
      <c r="A758" s="5">
        <v>756</v>
      </c>
      <c r="B758" s="2" t="s">
        <v>29</v>
      </c>
      <c r="C758" s="2" t="s">
        <v>174</v>
      </c>
      <c r="D758" s="3" t="s">
        <v>175</v>
      </c>
      <c r="E758" s="3" t="str">
        <f t="shared" si="1"/>
        <v>created_date</v>
      </c>
      <c r="F758" s="2"/>
    </row>
    <row r="759" spans="1:6" x14ac:dyDescent="0.25">
      <c r="A759" s="5">
        <v>757</v>
      </c>
      <c r="B759" s="2" t="s">
        <v>29</v>
      </c>
      <c r="C759" s="2" t="s">
        <v>183</v>
      </c>
      <c r="D759" s="3" t="s">
        <v>93</v>
      </c>
      <c r="E759" s="3" t="str">
        <f t="shared" si="1"/>
        <v>modified_user_id</v>
      </c>
      <c r="F759" s="2"/>
    </row>
    <row r="760" spans="1:6" x14ac:dyDescent="0.25">
      <c r="A760" s="5">
        <v>758</v>
      </c>
      <c r="B760" s="2" t="s">
        <v>29</v>
      </c>
      <c r="C760" s="2" t="s">
        <v>181</v>
      </c>
      <c r="D760" s="3" t="s">
        <v>175</v>
      </c>
      <c r="E760" s="3" t="str">
        <f t="shared" si="1"/>
        <v>modified_date</v>
      </c>
      <c r="F760" s="2"/>
    </row>
    <row r="761" spans="1:6" x14ac:dyDescent="0.25">
      <c r="A761" s="27">
        <v>759</v>
      </c>
      <c r="B761" s="2" t="s">
        <v>44</v>
      </c>
      <c r="C761" s="2" t="s">
        <v>123</v>
      </c>
      <c r="D761" s="3" t="s">
        <v>124</v>
      </c>
      <c r="E761" s="3" t="s">
        <v>125</v>
      </c>
      <c r="F761" s="2"/>
    </row>
    <row r="762" spans="1:6" x14ac:dyDescent="0.25">
      <c r="A762" s="5">
        <v>760</v>
      </c>
      <c r="B762" s="2" t="s">
        <v>44</v>
      </c>
      <c r="C762" s="2" t="s">
        <v>92</v>
      </c>
      <c r="D762" s="3" t="s">
        <v>93</v>
      </c>
      <c r="E762" s="3" t="str">
        <f t="shared" si="1"/>
        <v>patient_id</v>
      </c>
      <c r="F762" s="2"/>
    </row>
    <row r="763" spans="1:6" x14ac:dyDescent="0.25">
      <c r="A763" s="5">
        <v>761</v>
      </c>
      <c r="B763" s="2" t="s">
        <v>44</v>
      </c>
      <c r="C763" s="2" t="s">
        <v>673</v>
      </c>
      <c r="D763" s="3" t="s">
        <v>93</v>
      </c>
      <c r="E763" s="3" t="str">
        <f t="shared" si="1"/>
        <v>pregnancy_number</v>
      </c>
      <c r="F763" s="2"/>
    </row>
    <row r="764" spans="1:6" x14ac:dyDescent="0.25">
      <c r="A764" s="5">
        <v>762</v>
      </c>
      <c r="B764" s="2" t="s">
        <v>44</v>
      </c>
      <c r="C764" s="2" t="s">
        <v>674</v>
      </c>
      <c r="D764" s="3" t="s">
        <v>100</v>
      </c>
      <c r="E764" s="3" t="str">
        <f t="shared" si="1"/>
        <v>date_of_lmp</v>
      </c>
      <c r="F764" s="2"/>
    </row>
    <row r="765" spans="1:6" x14ac:dyDescent="0.25">
      <c r="A765" s="5">
        <v>763</v>
      </c>
      <c r="B765" s="2" t="s">
        <v>44</v>
      </c>
      <c r="C765" s="2" t="s">
        <v>675</v>
      </c>
      <c r="D765" s="3" t="s">
        <v>93</v>
      </c>
      <c r="E765" s="3" t="str">
        <f t="shared" si="1"/>
        <v>gravidity</v>
      </c>
      <c r="F765" s="2"/>
    </row>
    <row r="766" spans="1:6" x14ac:dyDescent="0.25">
      <c r="A766" s="5">
        <v>764</v>
      </c>
      <c r="B766" s="2" t="s">
        <v>44</v>
      </c>
      <c r="C766" s="2" t="s">
        <v>676</v>
      </c>
      <c r="D766" s="3" t="s">
        <v>93</v>
      </c>
      <c r="E766" s="3" t="str">
        <f t="shared" si="1"/>
        <v>parity1</v>
      </c>
      <c r="F766" s="2"/>
    </row>
    <row r="767" spans="1:6" x14ac:dyDescent="0.25">
      <c r="A767" s="5">
        <v>765</v>
      </c>
      <c r="B767" s="2" t="s">
        <v>44</v>
      </c>
      <c r="C767" s="2" t="s">
        <v>677</v>
      </c>
      <c r="D767" s="3" t="s">
        <v>93</v>
      </c>
      <c r="E767" s="3" t="str">
        <f t="shared" si="1"/>
        <v>parity2</v>
      </c>
      <c r="F767" s="2"/>
    </row>
    <row r="768" spans="1:6" x14ac:dyDescent="0.25">
      <c r="A768" s="5">
        <v>766</v>
      </c>
      <c r="B768" s="2" t="s">
        <v>44</v>
      </c>
      <c r="C768" s="2" t="s">
        <v>678</v>
      </c>
      <c r="D768" s="3" t="s">
        <v>96</v>
      </c>
      <c r="E768" s="3" t="str">
        <f t="shared" si="1"/>
        <v>outcome</v>
      </c>
      <c r="F768" s="2"/>
    </row>
    <row r="769" spans="1:6" x14ac:dyDescent="0.25">
      <c r="A769" s="5">
        <v>767</v>
      </c>
      <c r="B769" s="2" t="s">
        <v>44</v>
      </c>
      <c r="C769" s="2" t="s">
        <v>679</v>
      </c>
      <c r="D769" s="3" t="s">
        <v>93</v>
      </c>
      <c r="E769" s="3" t="str">
        <f t="shared" si="1"/>
        <v>weight</v>
      </c>
      <c r="F769" s="2"/>
    </row>
    <row r="770" spans="1:6" x14ac:dyDescent="0.25">
      <c r="A770" s="5">
        <v>768</v>
      </c>
      <c r="B770" s="2" t="s">
        <v>44</v>
      </c>
      <c r="C770" s="2" t="s">
        <v>680</v>
      </c>
      <c r="D770" s="3" t="s">
        <v>93</v>
      </c>
      <c r="E770" s="3" t="str">
        <f t="shared" si="1"/>
        <v>weight_centile</v>
      </c>
      <c r="F770" s="2"/>
    </row>
    <row r="771" spans="1:6" x14ac:dyDescent="0.25">
      <c r="A771" s="5">
        <v>769</v>
      </c>
      <c r="B771" s="2" t="s">
        <v>44</v>
      </c>
      <c r="C771" s="2" t="s">
        <v>681</v>
      </c>
      <c r="D771" s="3" t="s">
        <v>93</v>
      </c>
      <c r="E771" s="3" t="str">
        <f t="shared" si="1"/>
        <v>gestational_age</v>
      </c>
      <c r="F771" s="2"/>
    </row>
    <row r="772" spans="1:6" x14ac:dyDescent="0.25">
      <c r="A772" s="5">
        <v>770</v>
      </c>
      <c r="B772" s="2" t="s">
        <v>44</v>
      </c>
      <c r="C772" s="2" t="s">
        <v>682</v>
      </c>
      <c r="D772" s="3" t="s">
        <v>96</v>
      </c>
      <c r="E772" s="3" t="str">
        <f t="shared" si="1"/>
        <v>delivery_method</v>
      </c>
      <c r="F772" s="2"/>
    </row>
    <row r="773" spans="1:6" x14ac:dyDescent="0.25">
      <c r="A773" s="5">
        <v>771</v>
      </c>
      <c r="B773" s="2" t="s">
        <v>44</v>
      </c>
      <c r="C773" s="2" t="s">
        <v>683</v>
      </c>
      <c r="D773" s="3" t="s">
        <v>111</v>
      </c>
      <c r="E773" s="3" t="str">
        <f t="shared" si="1"/>
        <v>neonatal_intensive_care</v>
      </c>
      <c r="F773" s="2"/>
    </row>
    <row r="774" spans="1:6" x14ac:dyDescent="0.25">
      <c r="A774" s="5">
        <v>772</v>
      </c>
      <c r="B774" s="2" t="s">
        <v>44</v>
      </c>
      <c r="C774" s="2" t="s">
        <v>684</v>
      </c>
      <c r="D774" s="3" t="s">
        <v>96</v>
      </c>
      <c r="E774" s="3" t="str">
        <f t="shared" ref="E774:E839" si="2">C774</f>
        <v>pre_eclampsia</v>
      </c>
      <c r="F774" s="2"/>
    </row>
    <row r="775" spans="1:6" x14ac:dyDescent="0.25">
      <c r="A775" s="5">
        <v>773</v>
      </c>
      <c r="B775" s="2" t="s">
        <v>44</v>
      </c>
      <c r="C775" s="2" t="s">
        <v>177</v>
      </c>
      <c r="D775" s="3" t="s">
        <v>93</v>
      </c>
      <c r="E775" s="3" t="str">
        <f t="shared" si="2"/>
        <v>created_user_id</v>
      </c>
      <c r="F775" s="2"/>
    </row>
    <row r="776" spans="1:6" x14ac:dyDescent="0.25">
      <c r="A776" s="5">
        <v>774</v>
      </c>
      <c r="B776" s="2" t="s">
        <v>44</v>
      </c>
      <c r="C776" s="2" t="s">
        <v>174</v>
      </c>
      <c r="D776" s="3" t="s">
        <v>175</v>
      </c>
      <c r="E776" s="3" t="str">
        <f t="shared" si="2"/>
        <v>created_date</v>
      </c>
      <c r="F776" s="2"/>
    </row>
    <row r="777" spans="1:6" x14ac:dyDescent="0.25">
      <c r="A777" s="5">
        <v>775</v>
      </c>
      <c r="B777" s="2" t="s">
        <v>44</v>
      </c>
      <c r="C777" s="2" t="s">
        <v>183</v>
      </c>
      <c r="D777" s="3" t="s">
        <v>93</v>
      </c>
      <c r="E777" s="3" t="str">
        <f t="shared" si="2"/>
        <v>modified_user_id</v>
      </c>
      <c r="F777" s="2"/>
    </row>
    <row r="778" spans="1:6" x14ac:dyDescent="0.25">
      <c r="A778" s="5">
        <v>776</v>
      </c>
      <c r="B778" s="2" t="s">
        <v>44</v>
      </c>
      <c r="C778" s="2" t="s">
        <v>181</v>
      </c>
      <c r="D778" s="3" t="s">
        <v>175</v>
      </c>
      <c r="E778" s="3" t="str">
        <f t="shared" si="2"/>
        <v>modified_date</v>
      </c>
      <c r="F778" s="2"/>
    </row>
    <row r="779" spans="1:6" x14ac:dyDescent="0.25">
      <c r="A779" s="27">
        <v>777</v>
      </c>
      <c r="B779" s="2" t="s">
        <v>21</v>
      </c>
      <c r="C779" s="2" t="s">
        <v>123</v>
      </c>
      <c r="D779" s="3" t="s">
        <v>124</v>
      </c>
      <c r="E779" s="3" t="s">
        <v>125</v>
      </c>
      <c r="F779" s="2"/>
    </row>
    <row r="780" spans="1:6" x14ac:dyDescent="0.25">
      <c r="A780" s="5">
        <v>778</v>
      </c>
      <c r="B780" s="2" t="s">
        <v>21</v>
      </c>
      <c r="C780" s="2" t="s">
        <v>92</v>
      </c>
      <c r="D780" s="3" t="s">
        <v>93</v>
      </c>
      <c r="E780" s="3" t="str">
        <f t="shared" si="2"/>
        <v>patient_id</v>
      </c>
      <c r="F780" s="2"/>
    </row>
    <row r="781" spans="1:6" x14ac:dyDescent="0.25">
      <c r="A781" s="5">
        <v>779</v>
      </c>
      <c r="B781" s="2" t="s">
        <v>21</v>
      </c>
      <c r="C781" s="2" t="s">
        <v>126</v>
      </c>
      <c r="D781" s="3" t="s">
        <v>93</v>
      </c>
      <c r="E781" s="3" t="str">
        <f t="shared" si="2"/>
        <v>source_group_id</v>
      </c>
      <c r="F781" s="2"/>
    </row>
    <row r="782" spans="1:6" x14ac:dyDescent="0.25">
      <c r="A782" s="5">
        <v>780</v>
      </c>
      <c r="B782" s="2" t="s">
        <v>21</v>
      </c>
      <c r="C782" s="2" t="s">
        <v>130</v>
      </c>
      <c r="D782" s="3" t="s">
        <v>96</v>
      </c>
      <c r="E782" s="3" t="str">
        <f t="shared" si="2"/>
        <v>source_type</v>
      </c>
      <c r="F782" s="2"/>
    </row>
    <row r="783" spans="1:6" x14ac:dyDescent="0.25">
      <c r="A783" s="5">
        <v>781</v>
      </c>
      <c r="B783" s="2" t="s">
        <v>21</v>
      </c>
      <c r="C783" s="2" t="s">
        <v>100</v>
      </c>
      <c r="D783" s="3" t="s">
        <v>175</v>
      </c>
      <c r="E783" s="3" t="str">
        <f t="shared" si="2"/>
        <v>date</v>
      </c>
      <c r="F783" s="2"/>
    </row>
    <row r="784" spans="1:6" x14ac:dyDescent="0.25">
      <c r="A784" s="5">
        <v>782</v>
      </c>
      <c r="B784" s="2" t="s">
        <v>21</v>
      </c>
      <c r="C784" s="2" t="s">
        <v>685</v>
      </c>
      <c r="D784" s="3" t="s">
        <v>96</v>
      </c>
      <c r="E784" s="3" t="str">
        <f t="shared" si="2"/>
        <v>imaging_type</v>
      </c>
      <c r="F784" s="2"/>
    </row>
    <row r="785" spans="1:6" x14ac:dyDescent="0.25">
      <c r="A785" s="5">
        <v>783</v>
      </c>
      <c r="B785" s="2" t="s">
        <v>21</v>
      </c>
      <c r="C785" s="2" t="s">
        <v>686</v>
      </c>
      <c r="D785" s="3" t="s">
        <v>111</v>
      </c>
      <c r="E785" s="3" t="str">
        <f t="shared" si="2"/>
        <v>right_present</v>
      </c>
      <c r="F785" s="2"/>
    </row>
    <row r="786" spans="1:6" x14ac:dyDescent="0.25">
      <c r="A786" s="5">
        <v>784</v>
      </c>
      <c r="B786" s="2" t="s">
        <v>21</v>
      </c>
      <c r="C786" s="2" t="s">
        <v>687</v>
      </c>
      <c r="D786" s="3" t="s">
        <v>96</v>
      </c>
      <c r="E786" s="3" t="str">
        <f t="shared" si="2"/>
        <v>right_type</v>
      </c>
      <c r="F786" s="2"/>
    </row>
    <row r="787" spans="1:6" x14ac:dyDescent="0.25">
      <c r="A787" s="5">
        <v>785</v>
      </c>
      <c r="B787" s="2" t="s">
        <v>21</v>
      </c>
      <c r="C787" s="2" t="s">
        <v>688</v>
      </c>
      <c r="D787" s="3" t="s">
        <v>204</v>
      </c>
      <c r="E787" s="3" t="str">
        <f t="shared" si="2"/>
        <v>right_length</v>
      </c>
      <c r="F787" s="2"/>
    </row>
    <row r="788" spans="1:6" x14ac:dyDescent="0.25">
      <c r="A788" s="5">
        <v>786</v>
      </c>
      <c r="B788" s="2" t="s">
        <v>21</v>
      </c>
      <c r="C788" s="2" t="s">
        <v>689</v>
      </c>
      <c r="D788" s="3" t="s">
        <v>204</v>
      </c>
      <c r="E788" s="3" t="str">
        <f t="shared" si="2"/>
        <v>right_volume</v>
      </c>
      <c r="F788" s="2"/>
    </row>
    <row r="789" spans="1:6" x14ac:dyDescent="0.25">
      <c r="A789" s="5">
        <v>787</v>
      </c>
      <c r="B789" s="2" t="s">
        <v>21</v>
      </c>
      <c r="C789" s="2" t="s">
        <v>690</v>
      </c>
      <c r="D789" s="3" t="s">
        <v>111</v>
      </c>
      <c r="E789" s="3" t="str">
        <f t="shared" si="2"/>
        <v>right_cysts</v>
      </c>
      <c r="F789" s="2"/>
    </row>
    <row r="790" spans="1:6" x14ac:dyDescent="0.25">
      <c r="A790" s="5">
        <v>788</v>
      </c>
      <c r="B790" s="2" t="s">
        <v>21</v>
      </c>
      <c r="C790" s="2" t="s">
        <v>691</v>
      </c>
      <c r="D790" s="3" t="s">
        <v>111</v>
      </c>
      <c r="E790" s="3" t="str">
        <f t="shared" si="2"/>
        <v>right_stones</v>
      </c>
      <c r="F790" s="2"/>
    </row>
    <row r="791" spans="1:6" x14ac:dyDescent="0.25">
      <c r="A791" s="5">
        <v>789</v>
      </c>
      <c r="B791" s="2" t="s">
        <v>21</v>
      </c>
      <c r="C791" s="2" t="s">
        <v>692</v>
      </c>
      <c r="D791" s="3" t="s">
        <v>111</v>
      </c>
      <c r="E791" s="3" t="str">
        <f t="shared" si="2"/>
        <v>right_calcification</v>
      </c>
      <c r="F791" s="2"/>
    </row>
    <row r="792" spans="1:6" x14ac:dyDescent="0.25">
      <c r="A792" s="5">
        <v>790</v>
      </c>
      <c r="B792" s="2" t="s">
        <v>21</v>
      </c>
      <c r="C792" s="2" t="s">
        <v>693</v>
      </c>
      <c r="D792" s="3" t="s">
        <v>111</v>
      </c>
      <c r="E792" s="3" t="str">
        <f t="shared" si="2"/>
        <v>right_nephrocalcinosis</v>
      </c>
      <c r="F792" s="2"/>
    </row>
    <row r="793" spans="1:6" x14ac:dyDescent="0.25">
      <c r="A793" s="5">
        <v>791</v>
      </c>
      <c r="B793" s="2" t="s">
        <v>21</v>
      </c>
      <c r="C793" s="2" t="s">
        <v>694</v>
      </c>
      <c r="D793" s="3" t="s">
        <v>111</v>
      </c>
      <c r="E793" s="3" t="str">
        <f t="shared" si="2"/>
        <v>right_nephrolithiasis</v>
      </c>
      <c r="F793" s="2"/>
    </row>
    <row r="794" spans="1:6" x14ac:dyDescent="0.25">
      <c r="A794" s="5">
        <v>792</v>
      </c>
      <c r="B794" s="2" t="s">
        <v>21</v>
      </c>
      <c r="C794" s="2" t="s">
        <v>695</v>
      </c>
      <c r="D794" s="3" t="s">
        <v>96</v>
      </c>
      <c r="E794" s="3" t="str">
        <f t="shared" si="2"/>
        <v>right_other_malformation</v>
      </c>
      <c r="F794" s="2"/>
    </row>
    <row r="795" spans="1:6" x14ac:dyDescent="0.25">
      <c r="A795" s="5">
        <v>793</v>
      </c>
      <c r="B795" s="2" t="s">
        <v>21</v>
      </c>
      <c r="C795" s="2" t="s">
        <v>696</v>
      </c>
      <c r="D795" s="3" t="s">
        <v>111</v>
      </c>
      <c r="E795" s="3" t="str">
        <f t="shared" si="2"/>
        <v>left_present</v>
      </c>
      <c r="F795" s="2"/>
    </row>
    <row r="796" spans="1:6" x14ac:dyDescent="0.25">
      <c r="A796" s="5">
        <v>794</v>
      </c>
      <c r="B796" s="2" t="s">
        <v>21</v>
      </c>
      <c r="C796" s="2" t="s">
        <v>697</v>
      </c>
      <c r="D796" s="3" t="s">
        <v>96</v>
      </c>
      <c r="E796" s="3" t="str">
        <f t="shared" si="2"/>
        <v>left_type</v>
      </c>
      <c r="F796" s="2"/>
    </row>
    <row r="797" spans="1:6" x14ac:dyDescent="0.25">
      <c r="A797" s="5">
        <v>795</v>
      </c>
      <c r="B797" s="2" t="s">
        <v>21</v>
      </c>
      <c r="C797" s="2" t="s">
        <v>698</v>
      </c>
      <c r="D797" s="3" t="s">
        <v>204</v>
      </c>
      <c r="E797" s="3" t="str">
        <f t="shared" si="2"/>
        <v>left_length</v>
      </c>
      <c r="F797" s="2"/>
    </row>
    <row r="798" spans="1:6" x14ac:dyDescent="0.25">
      <c r="A798" s="5">
        <v>796</v>
      </c>
      <c r="B798" s="2" t="s">
        <v>21</v>
      </c>
      <c r="C798" s="2" t="s">
        <v>699</v>
      </c>
      <c r="D798" s="3" t="s">
        <v>204</v>
      </c>
      <c r="E798" s="3" t="str">
        <f t="shared" si="2"/>
        <v>left_volume</v>
      </c>
      <c r="F798" s="2"/>
    </row>
    <row r="799" spans="1:6" x14ac:dyDescent="0.25">
      <c r="A799" s="5">
        <v>797</v>
      </c>
      <c r="B799" s="2" t="s">
        <v>21</v>
      </c>
      <c r="C799" s="2" t="s">
        <v>700</v>
      </c>
      <c r="D799" s="3" t="s">
        <v>111</v>
      </c>
      <c r="E799" s="3" t="str">
        <f t="shared" si="2"/>
        <v>left_cysts</v>
      </c>
      <c r="F799" s="2"/>
    </row>
    <row r="800" spans="1:6" x14ac:dyDescent="0.25">
      <c r="A800" s="5">
        <v>798</v>
      </c>
      <c r="B800" s="2" t="s">
        <v>21</v>
      </c>
      <c r="C800" s="2" t="s">
        <v>701</v>
      </c>
      <c r="D800" s="3" t="s">
        <v>111</v>
      </c>
      <c r="E800" s="3" t="str">
        <f t="shared" si="2"/>
        <v>left_stones</v>
      </c>
      <c r="F800" s="2"/>
    </row>
    <row r="801" spans="1:6" x14ac:dyDescent="0.25">
      <c r="A801" s="5">
        <v>799</v>
      </c>
      <c r="B801" s="2" t="s">
        <v>21</v>
      </c>
      <c r="C801" s="2" t="s">
        <v>702</v>
      </c>
      <c r="D801" s="3" t="s">
        <v>111</v>
      </c>
      <c r="E801" s="3" t="str">
        <f t="shared" si="2"/>
        <v>left_calcification</v>
      </c>
      <c r="F801" s="2"/>
    </row>
    <row r="802" spans="1:6" x14ac:dyDescent="0.25">
      <c r="A802" s="5">
        <v>800</v>
      </c>
      <c r="B802" s="2" t="s">
        <v>21</v>
      </c>
      <c r="C802" s="2" t="s">
        <v>703</v>
      </c>
      <c r="D802" s="3" t="s">
        <v>111</v>
      </c>
      <c r="E802" s="3" t="str">
        <f t="shared" si="2"/>
        <v>left_nephrocalcinosis</v>
      </c>
      <c r="F802" s="2"/>
    </row>
    <row r="803" spans="1:6" x14ac:dyDescent="0.25">
      <c r="A803" s="5">
        <v>801</v>
      </c>
      <c r="B803" s="2" t="s">
        <v>21</v>
      </c>
      <c r="C803" s="2" t="s">
        <v>704</v>
      </c>
      <c r="D803" s="3" t="s">
        <v>111</v>
      </c>
      <c r="E803" s="3" t="str">
        <f t="shared" si="2"/>
        <v>left_nephrolithiasis</v>
      </c>
      <c r="F803" s="2"/>
    </row>
    <row r="804" spans="1:6" x14ac:dyDescent="0.25">
      <c r="A804" s="5">
        <v>802</v>
      </c>
      <c r="B804" s="2" t="s">
        <v>21</v>
      </c>
      <c r="C804" s="2" t="s">
        <v>705</v>
      </c>
      <c r="D804" s="3" t="s">
        <v>96</v>
      </c>
      <c r="E804" s="3" t="str">
        <f t="shared" si="2"/>
        <v>left_other_malformation</v>
      </c>
      <c r="F804" s="2"/>
    </row>
    <row r="805" spans="1:6" x14ac:dyDescent="0.25">
      <c r="A805" s="5">
        <v>803</v>
      </c>
      <c r="B805" s="2" t="s">
        <v>21</v>
      </c>
      <c r="C805" s="2" t="s">
        <v>177</v>
      </c>
      <c r="D805" s="3" t="s">
        <v>93</v>
      </c>
      <c r="E805" s="3" t="str">
        <f t="shared" si="2"/>
        <v>created_user_id</v>
      </c>
      <c r="F805" s="2"/>
    </row>
    <row r="806" spans="1:6" x14ac:dyDescent="0.25">
      <c r="A806" s="5">
        <v>804</v>
      </c>
      <c r="B806" s="2" t="s">
        <v>21</v>
      </c>
      <c r="C806" s="2" t="s">
        <v>174</v>
      </c>
      <c r="D806" s="3" t="s">
        <v>175</v>
      </c>
      <c r="E806" s="3" t="str">
        <f t="shared" si="2"/>
        <v>created_date</v>
      </c>
      <c r="F806" s="2"/>
    </row>
    <row r="807" spans="1:6" x14ac:dyDescent="0.25">
      <c r="A807" s="5">
        <v>805</v>
      </c>
      <c r="B807" s="2" t="s">
        <v>21</v>
      </c>
      <c r="C807" s="2" t="s">
        <v>183</v>
      </c>
      <c r="D807" s="3" t="s">
        <v>93</v>
      </c>
      <c r="E807" s="3" t="str">
        <f t="shared" si="2"/>
        <v>modified_user_id</v>
      </c>
      <c r="F807" s="2"/>
    </row>
    <row r="808" spans="1:6" x14ac:dyDescent="0.25">
      <c r="A808" s="5">
        <v>806</v>
      </c>
      <c r="B808" s="2" t="s">
        <v>21</v>
      </c>
      <c r="C808" s="2" t="s">
        <v>181</v>
      </c>
      <c r="D808" s="3" t="s">
        <v>175</v>
      </c>
      <c r="E808" s="3" t="str">
        <f t="shared" si="2"/>
        <v>modified_date</v>
      </c>
      <c r="F808" s="2"/>
    </row>
    <row r="809" spans="1:6" x14ac:dyDescent="0.25">
      <c r="A809" s="27">
        <v>807</v>
      </c>
      <c r="B809" s="2" t="s">
        <v>25</v>
      </c>
      <c r="C809" s="2" t="s">
        <v>123</v>
      </c>
      <c r="D809" s="3" t="s">
        <v>124</v>
      </c>
      <c r="E809" s="3" t="s">
        <v>125</v>
      </c>
      <c r="F809" s="2"/>
    </row>
    <row r="810" spans="1:6" x14ac:dyDescent="0.25">
      <c r="A810" s="5">
        <v>808</v>
      </c>
      <c r="B810" s="2" t="s">
        <v>25</v>
      </c>
      <c r="C810" s="2" t="s">
        <v>92</v>
      </c>
      <c r="D810" s="3" t="s">
        <v>93</v>
      </c>
      <c r="E810" s="3" t="str">
        <f t="shared" si="2"/>
        <v>patient_id</v>
      </c>
      <c r="F810" s="2"/>
    </row>
    <row r="811" spans="1:6" x14ac:dyDescent="0.25">
      <c r="A811" s="5">
        <v>809</v>
      </c>
      <c r="B811" s="2" t="s">
        <v>25</v>
      </c>
      <c r="C811" s="2" t="s">
        <v>706</v>
      </c>
      <c r="D811" s="3" t="s">
        <v>111</v>
      </c>
      <c r="E811" s="3" t="str">
        <f t="shared" si="2"/>
        <v>portal_hypertension</v>
      </c>
      <c r="F811" s="2"/>
    </row>
    <row r="812" spans="1:6" x14ac:dyDescent="0.25">
      <c r="A812" s="5">
        <v>810</v>
      </c>
      <c r="B812" s="2" t="s">
        <v>25</v>
      </c>
      <c r="C812" s="2" t="s">
        <v>707</v>
      </c>
      <c r="D812" s="3" t="s">
        <v>100</v>
      </c>
      <c r="E812" s="3" t="str">
        <f t="shared" si="2"/>
        <v>portal_hypertension_date</v>
      </c>
      <c r="F812" s="2"/>
    </row>
    <row r="813" spans="1:6" x14ac:dyDescent="0.25">
      <c r="A813" s="5">
        <v>811</v>
      </c>
      <c r="B813" s="2" t="s">
        <v>25</v>
      </c>
      <c r="C813" s="2" t="s">
        <v>708</v>
      </c>
      <c r="D813" s="3" t="s">
        <v>111</v>
      </c>
      <c r="E813" s="3" t="str">
        <f t="shared" si="2"/>
        <v>ascites</v>
      </c>
      <c r="F813" s="2"/>
    </row>
    <row r="814" spans="1:6" x14ac:dyDescent="0.25">
      <c r="A814" s="5">
        <v>812</v>
      </c>
      <c r="B814" s="2" t="s">
        <v>25</v>
      </c>
      <c r="C814" s="2" t="s">
        <v>709</v>
      </c>
      <c r="D814" s="3" t="s">
        <v>100</v>
      </c>
      <c r="E814" s="3" t="str">
        <f t="shared" si="2"/>
        <v>ascites_date</v>
      </c>
      <c r="F814" s="2"/>
    </row>
    <row r="815" spans="1:6" x14ac:dyDescent="0.25">
      <c r="A815" s="5">
        <v>813</v>
      </c>
      <c r="B815" s="2" t="s">
        <v>25</v>
      </c>
      <c r="C815" s="2" t="s">
        <v>710</v>
      </c>
      <c r="D815" s="3" t="s">
        <v>111</v>
      </c>
      <c r="E815" s="3" t="str">
        <f t="shared" si="2"/>
        <v>oesophageal</v>
      </c>
      <c r="F815" s="2"/>
    </row>
    <row r="816" spans="1:6" x14ac:dyDescent="0.25">
      <c r="A816" s="5">
        <v>814</v>
      </c>
      <c r="B816" s="2" t="s">
        <v>25</v>
      </c>
      <c r="C816" s="2" t="s">
        <v>711</v>
      </c>
      <c r="D816" s="3" t="s">
        <v>100</v>
      </c>
      <c r="E816" s="3" t="str">
        <f t="shared" si="2"/>
        <v>oesophageal_date</v>
      </c>
      <c r="F816" s="2"/>
    </row>
    <row r="817" spans="1:6" x14ac:dyDescent="0.25">
      <c r="A817" s="5">
        <v>815</v>
      </c>
      <c r="B817" s="2" t="s">
        <v>25</v>
      </c>
      <c r="C817" s="2" t="s">
        <v>712</v>
      </c>
      <c r="D817" s="3" t="s">
        <v>111</v>
      </c>
      <c r="E817" s="3" t="str">
        <f t="shared" si="2"/>
        <v>oesophageal_bleeding</v>
      </c>
      <c r="F817" s="2"/>
    </row>
    <row r="818" spans="1:6" x14ac:dyDescent="0.25">
      <c r="A818" s="5">
        <v>816</v>
      </c>
      <c r="B818" s="2" t="s">
        <v>25</v>
      </c>
      <c r="C818" s="2" t="s">
        <v>713</v>
      </c>
      <c r="D818" s="3" t="s">
        <v>100</v>
      </c>
      <c r="E818" s="3" t="str">
        <f t="shared" si="2"/>
        <v>oesophageal_bleeding_date</v>
      </c>
      <c r="F818" s="2"/>
    </row>
    <row r="819" spans="1:6" x14ac:dyDescent="0.25">
      <c r="A819" s="5">
        <v>817</v>
      </c>
      <c r="B819" s="2" t="s">
        <v>25</v>
      </c>
      <c r="C819" s="2" t="s">
        <v>714</v>
      </c>
      <c r="D819" s="3" t="s">
        <v>111</v>
      </c>
      <c r="E819" s="3" t="str">
        <f t="shared" si="2"/>
        <v>gastric</v>
      </c>
      <c r="F819" s="2"/>
    </row>
    <row r="820" spans="1:6" x14ac:dyDescent="0.25">
      <c r="A820" s="5">
        <v>818</v>
      </c>
      <c r="B820" s="2" t="s">
        <v>25</v>
      </c>
      <c r="C820" s="2" t="s">
        <v>715</v>
      </c>
      <c r="D820" s="3" t="s">
        <v>100</v>
      </c>
      <c r="E820" s="3" t="str">
        <f t="shared" si="2"/>
        <v>gastric_date</v>
      </c>
      <c r="F820" s="2"/>
    </row>
    <row r="821" spans="1:6" x14ac:dyDescent="0.25">
      <c r="A821" s="5">
        <v>819</v>
      </c>
      <c r="B821" s="2" t="s">
        <v>25</v>
      </c>
      <c r="C821" s="2" t="s">
        <v>716</v>
      </c>
      <c r="D821" s="3" t="s">
        <v>111</v>
      </c>
      <c r="E821" s="3" t="str">
        <f t="shared" si="2"/>
        <v>gastric_bleeding</v>
      </c>
      <c r="F821" s="2"/>
    </row>
    <row r="822" spans="1:6" x14ac:dyDescent="0.25">
      <c r="A822" s="5">
        <v>820</v>
      </c>
      <c r="B822" s="2" t="s">
        <v>25</v>
      </c>
      <c r="C822" s="2" t="s">
        <v>717</v>
      </c>
      <c r="D822" s="3" t="s">
        <v>100</v>
      </c>
      <c r="E822" s="3" t="str">
        <f t="shared" si="2"/>
        <v>gastric_bleeding_date</v>
      </c>
      <c r="F822" s="2"/>
    </row>
    <row r="823" spans="1:6" x14ac:dyDescent="0.25">
      <c r="A823" s="5">
        <v>821</v>
      </c>
      <c r="B823" s="2" t="s">
        <v>25</v>
      </c>
      <c r="C823" s="2" t="s">
        <v>718</v>
      </c>
      <c r="D823" s="3" t="s">
        <v>111</v>
      </c>
      <c r="E823" s="3" t="str">
        <f t="shared" si="2"/>
        <v>anorectal</v>
      </c>
      <c r="F823" s="2"/>
    </row>
    <row r="824" spans="1:6" x14ac:dyDescent="0.25">
      <c r="A824" s="5">
        <v>822</v>
      </c>
      <c r="B824" s="2" t="s">
        <v>25</v>
      </c>
      <c r="C824" s="2" t="s">
        <v>719</v>
      </c>
      <c r="D824" s="3" t="s">
        <v>100</v>
      </c>
      <c r="E824" s="3" t="str">
        <f t="shared" si="2"/>
        <v>anorectal_date</v>
      </c>
      <c r="F824" s="2"/>
    </row>
    <row r="825" spans="1:6" x14ac:dyDescent="0.25">
      <c r="A825" s="5">
        <v>823</v>
      </c>
      <c r="B825" s="2" t="s">
        <v>25</v>
      </c>
      <c r="C825" s="2" t="s">
        <v>720</v>
      </c>
      <c r="D825" s="3" t="s">
        <v>111</v>
      </c>
      <c r="E825" s="3" t="str">
        <f t="shared" si="2"/>
        <v>anorectal_bleeding</v>
      </c>
      <c r="F825" s="2"/>
    </row>
    <row r="826" spans="1:6" x14ac:dyDescent="0.25">
      <c r="A826" s="5">
        <v>824</v>
      </c>
      <c r="B826" s="2" t="s">
        <v>25</v>
      </c>
      <c r="C826" s="2" t="s">
        <v>721</v>
      </c>
      <c r="D826" s="3" t="s">
        <v>100</v>
      </c>
      <c r="E826" s="3" t="str">
        <f t="shared" si="2"/>
        <v>anorectal_bleeding_date</v>
      </c>
      <c r="F826" s="2"/>
    </row>
    <row r="827" spans="1:6" x14ac:dyDescent="0.25">
      <c r="A827" s="5">
        <v>825</v>
      </c>
      <c r="B827" s="2" t="s">
        <v>25</v>
      </c>
      <c r="C827" s="2" t="s">
        <v>722</v>
      </c>
      <c r="D827" s="3" t="s">
        <v>111</v>
      </c>
      <c r="E827" s="3" t="str">
        <f t="shared" si="2"/>
        <v>cholangitis_acute</v>
      </c>
      <c r="F827" s="2"/>
    </row>
    <row r="828" spans="1:6" x14ac:dyDescent="0.25">
      <c r="A828" s="5">
        <v>826</v>
      </c>
      <c r="B828" s="2" t="s">
        <v>25</v>
      </c>
      <c r="C828" s="2" t="s">
        <v>723</v>
      </c>
      <c r="D828" s="3" t="s">
        <v>100</v>
      </c>
      <c r="E828" s="3" t="str">
        <f t="shared" si="2"/>
        <v>cholangitis_acute_date</v>
      </c>
      <c r="F828" s="2"/>
    </row>
    <row r="829" spans="1:6" x14ac:dyDescent="0.25">
      <c r="A829" s="5">
        <v>827</v>
      </c>
      <c r="B829" s="2" t="s">
        <v>25</v>
      </c>
      <c r="C829" s="2" t="s">
        <v>724</v>
      </c>
      <c r="D829" s="3" t="s">
        <v>111</v>
      </c>
      <c r="E829" s="3" t="str">
        <f t="shared" si="2"/>
        <v>cholangitis_recurrent</v>
      </c>
      <c r="F829" s="2"/>
    </row>
    <row r="830" spans="1:6" x14ac:dyDescent="0.25">
      <c r="A830" s="5">
        <v>828</v>
      </c>
      <c r="B830" s="2" t="s">
        <v>25</v>
      </c>
      <c r="C830" s="2" t="s">
        <v>725</v>
      </c>
      <c r="D830" s="3" t="s">
        <v>100</v>
      </c>
      <c r="E830" s="3" t="str">
        <f t="shared" si="2"/>
        <v>cholangitis_recurrent_date</v>
      </c>
      <c r="F830" s="2"/>
    </row>
    <row r="831" spans="1:6" x14ac:dyDescent="0.25">
      <c r="A831" s="5">
        <v>829</v>
      </c>
      <c r="B831" s="2" t="s">
        <v>25</v>
      </c>
      <c r="C831" s="2" t="s">
        <v>726</v>
      </c>
      <c r="D831" s="3" t="s">
        <v>111</v>
      </c>
      <c r="E831" s="3" t="str">
        <f t="shared" si="2"/>
        <v>spleen_palpable</v>
      </c>
      <c r="F831" s="2"/>
    </row>
    <row r="832" spans="1:6" x14ac:dyDescent="0.25">
      <c r="A832" s="5">
        <v>830</v>
      </c>
      <c r="B832" s="2" t="s">
        <v>25</v>
      </c>
      <c r="C832" s="2" t="s">
        <v>727</v>
      </c>
      <c r="D832" s="3" t="s">
        <v>100</v>
      </c>
      <c r="E832" s="3" t="str">
        <f t="shared" si="2"/>
        <v>spleen_palpable_date</v>
      </c>
      <c r="F832" s="2"/>
    </row>
    <row r="833" spans="1:6" x14ac:dyDescent="0.25">
      <c r="A833" s="5">
        <v>831</v>
      </c>
      <c r="B833" s="2" t="s">
        <v>25</v>
      </c>
      <c r="C833" s="2" t="s">
        <v>177</v>
      </c>
      <c r="D833" s="3" t="s">
        <v>93</v>
      </c>
      <c r="E833" s="3" t="str">
        <f t="shared" si="2"/>
        <v>created_user_id</v>
      </c>
      <c r="F833" s="2"/>
    </row>
    <row r="834" spans="1:6" x14ac:dyDescent="0.25">
      <c r="A834" s="5">
        <v>832</v>
      </c>
      <c r="B834" s="2" t="s">
        <v>25</v>
      </c>
      <c r="C834" s="2" t="s">
        <v>174</v>
      </c>
      <c r="D834" s="3" t="s">
        <v>175</v>
      </c>
      <c r="E834" s="3" t="str">
        <f t="shared" si="2"/>
        <v>created_date</v>
      </c>
      <c r="F834" s="2"/>
    </row>
    <row r="835" spans="1:6" x14ac:dyDescent="0.25">
      <c r="A835" s="5">
        <v>833</v>
      </c>
      <c r="B835" s="2" t="s">
        <v>25</v>
      </c>
      <c r="C835" s="2" t="s">
        <v>183</v>
      </c>
      <c r="D835" s="3" t="s">
        <v>93</v>
      </c>
      <c r="E835" s="3" t="str">
        <f t="shared" si="2"/>
        <v>modified_user_id</v>
      </c>
      <c r="F835" s="2"/>
    </row>
    <row r="836" spans="1:6" x14ac:dyDescent="0.25">
      <c r="A836" s="5">
        <v>834</v>
      </c>
      <c r="B836" s="2" t="s">
        <v>25</v>
      </c>
      <c r="C836" s="2" t="s">
        <v>181</v>
      </c>
      <c r="D836" s="3" t="s">
        <v>175</v>
      </c>
      <c r="E836" s="3" t="str">
        <f t="shared" si="2"/>
        <v>modified_date</v>
      </c>
      <c r="F836" s="2"/>
    </row>
    <row r="837" spans="1:6" x14ac:dyDescent="0.25">
      <c r="A837" s="27">
        <v>835</v>
      </c>
      <c r="B837" s="2" t="s">
        <v>26</v>
      </c>
      <c r="C837" s="2" t="s">
        <v>123</v>
      </c>
      <c r="D837" s="3" t="s">
        <v>124</v>
      </c>
      <c r="E837" s="3" t="s">
        <v>125</v>
      </c>
      <c r="F837" s="2"/>
    </row>
    <row r="838" spans="1:6" x14ac:dyDescent="0.25">
      <c r="A838" s="5">
        <v>836</v>
      </c>
      <c r="B838" s="2" t="s">
        <v>26</v>
      </c>
      <c r="C838" s="2" t="s">
        <v>92</v>
      </c>
      <c r="D838" s="3" t="s">
        <v>93</v>
      </c>
      <c r="E838" s="3" t="str">
        <f t="shared" si="2"/>
        <v>patient_id</v>
      </c>
      <c r="F838" s="2"/>
    </row>
    <row r="839" spans="1:6" x14ac:dyDescent="0.25">
      <c r="A839" s="5">
        <v>837</v>
      </c>
      <c r="B839" s="2" t="s">
        <v>26</v>
      </c>
      <c r="C839" s="2" t="s">
        <v>126</v>
      </c>
      <c r="D839" s="3" t="s">
        <v>93</v>
      </c>
      <c r="E839" s="3" t="str">
        <f t="shared" si="2"/>
        <v>source_group_id</v>
      </c>
      <c r="F839" s="2"/>
    </row>
    <row r="840" spans="1:6" x14ac:dyDescent="0.25">
      <c r="A840" s="5">
        <v>838</v>
      </c>
      <c r="B840" s="2" t="s">
        <v>26</v>
      </c>
      <c r="C840" s="2" t="s">
        <v>130</v>
      </c>
      <c r="D840" s="3" t="s">
        <v>96</v>
      </c>
      <c r="E840" s="3" t="str">
        <f t="shared" ref="E840:E903" si="3">C840</f>
        <v>source_type</v>
      </c>
      <c r="F840" s="2"/>
    </row>
    <row r="841" spans="1:6" x14ac:dyDescent="0.25">
      <c r="A841" s="5">
        <v>839</v>
      </c>
      <c r="B841" s="2" t="s">
        <v>26</v>
      </c>
      <c r="C841" s="2" t="s">
        <v>100</v>
      </c>
      <c r="D841" s="3" t="s">
        <v>175</v>
      </c>
      <c r="E841" s="3" t="str">
        <f t="shared" si="3"/>
        <v>date</v>
      </c>
      <c r="F841" s="2"/>
    </row>
    <row r="842" spans="1:6" x14ac:dyDescent="0.25">
      <c r="A842" s="5">
        <v>840</v>
      </c>
      <c r="B842" s="2" t="s">
        <v>26</v>
      </c>
      <c r="C842" s="2" t="s">
        <v>685</v>
      </c>
      <c r="D842" s="3" t="s">
        <v>96</v>
      </c>
      <c r="E842" s="3" t="str">
        <f t="shared" si="3"/>
        <v>imaging_type</v>
      </c>
      <c r="F842" s="2"/>
    </row>
    <row r="843" spans="1:6" x14ac:dyDescent="0.25">
      <c r="A843" s="5">
        <v>841</v>
      </c>
      <c r="B843" s="2" t="s">
        <v>26</v>
      </c>
      <c r="C843" s="2" t="s">
        <v>728</v>
      </c>
      <c r="D843" s="3" t="s">
        <v>204</v>
      </c>
      <c r="E843" s="3" t="str">
        <f t="shared" si="3"/>
        <v>size</v>
      </c>
      <c r="F843" s="2"/>
    </row>
    <row r="844" spans="1:6" x14ac:dyDescent="0.25">
      <c r="A844" s="5">
        <v>842</v>
      </c>
      <c r="B844" s="2" t="s">
        <v>26</v>
      </c>
      <c r="C844" s="2" t="s">
        <v>729</v>
      </c>
      <c r="D844" s="3" t="s">
        <v>111</v>
      </c>
      <c r="E844" s="3" t="str">
        <f t="shared" si="3"/>
        <v>hepatic_fibrosis</v>
      </c>
      <c r="F844" s="2"/>
    </row>
    <row r="845" spans="1:6" x14ac:dyDescent="0.25">
      <c r="A845" s="5">
        <v>843</v>
      </c>
      <c r="B845" s="2" t="s">
        <v>26</v>
      </c>
      <c r="C845" s="2" t="s">
        <v>730</v>
      </c>
      <c r="D845" s="3" t="s">
        <v>111</v>
      </c>
      <c r="E845" s="3" t="str">
        <f t="shared" si="3"/>
        <v>hepatic_cysts</v>
      </c>
      <c r="F845" s="2"/>
    </row>
    <row r="846" spans="1:6" x14ac:dyDescent="0.25">
      <c r="A846" s="5">
        <v>844</v>
      </c>
      <c r="B846" s="2" t="s">
        <v>26</v>
      </c>
      <c r="C846" s="2" t="s">
        <v>731</v>
      </c>
      <c r="D846" s="3" t="s">
        <v>111</v>
      </c>
      <c r="E846" s="3" t="str">
        <f t="shared" si="3"/>
        <v>bile_duct_cysts</v>
      </c>
      <c r="F846" s="2"/>
    </row>
    <row r="847" spans="1:6" x14ac:dyDescent="0.25">
      <c r="A847" s="5">
        <v>845</v>
      </c>
      <c r="B847" s="2" t="s">
        <v>26</v>
      </c>
      <c r="C847" s="2" t="s">
        <v>732</v>
      </c>
      <c r="D847" s="3" t="s">
        <v>111</v>
      </c>
      <c r="E847" s="3" t="str">
        <f t="shared" si="3"/>
        <v>dilated_bile_ducts</v>
      </c>
      <c r="F847" s="2"/>
    </row>
    <row r="848" spans="1:6" x14ac:dyDescent="0.25">
      <c r="A848" s="5">
        <v>846</v>
      </c>
      <c r="B848" s="2" t="s">
        <v>26</v>
      </c>
      <c r="C848" s="2" t="s">
        <v>733</v>
      </c>
      <c r="D848" s="3" t="s">
        <v>111</v>
      </c>
      <c r="E848" s="3" t="str">
        <f t="shared" si="3"/>
        <v>cholangitis</v>
      </c>
      <c r="F848" s="2"/>
    </row>
    <row r="849" spans="1:6" x14ac:dyDescent="0.25">
      <c r="A849" s="5">
        <v>847</v>
      </c>
      <c r="B849" s="2" t="s">
        <v>26</v>
      </c>
      <c r="C849" s="2" t="s">
        <v>177</v>
      </c>
      <c r="D849" s="3" t="s">
        <v>93</v>
      </c>
      <c r="E849" s="3" t="str">
        <f t="shared" si="3"/>
        <v>created_user_id</v>
      </c>
      <c r="F849" s="2"/>
    </row>
    <row r="850" spans="1:6" x14ac:dyDescent="0.25">
      <c r="A850" s="5">
        <v>848</v>
      </c>
      <c r="B850" s="2" t="s">
        <v>26</v>
      </c>
      <c r="C850" s="2" t="s">
        <v>174</v>
      </c>
      <c r="D850" s="3" t="s">
        <v>175</v>
      </c>
      <c r="E850" s="3" t="str">
        <f t="shared" si="3"/>
        <v>created_date</v>
      </c>
      <c r="F850" s="2"/>
    </row>
    <row r="851" spans="1:6" x14ac:dyDescent="0.25">
      <c r="A851" s="5">
        <v>849</v>
      </c>
      <c r="B851" s="2" t="s">
        <v>26</v>
      </c>
      <c r="C851" s="2" t="s">
        <v>183</v>
      </c>
      <c r="D851" s="3" t="s">
        <v>93</v>
      </c>
      <c r="E851" s="3" t="str">
        <f t="shared" si="3"/>
        <v>modified_user_id</v>
      </c>
      <c r="F851" s="2"/>
    </row>
    <row r="852" spans="1:6" x14ac:dyDescent="0.25">
      <c r="A852" s="5">
        <v>850</v>
      </c>
      <c r="B852" s="2" t="s">
        <v>26</v>
      </c>
      <c r="C852" s="2" t="s">
        <v>181</v>
      </c>
      <c r="D852" s="3" t="s">
        <v>175</v>
      </c>
      <c r="E852" s="3" t="str">
        <f t="shared" si="3"/>
        <v>modified_date</v>
      </c>
      <c r="F852" s="2"/>
    </row>
    <row r="853" spans="1:6" x14ac:dyDescent="0.25">
      <c r="A853" s="27">
        <v>851</v>
      </c>
      <c r="B853" s="2" t="s">
        <v>27</v>
      </c>
      <c r="C853" s="2" t="s">
        <v>123</v>
      </c>
      <c r="D853" s="3" t="s">
        <v>124</v>
      </c>
      <c r="E853" s="3" t="s">
        <v>125</v>
      </c>
      <c r="F853" s="2"/>
    </row>
    <row r="854" spans="1:6" x14ac:dyDescent="0.25">
      <c r="A854" s="5">
        <v>852</v>
      </c>
      <c r="B854" s="2" t="s">
        <v>27</v>
      </c>
      <c r="C854" s="2" t="s">
        <v>92</v>
      </c>
      <c r="D854" s="3" t="s">
        <v>93</v>
      </c>
      <c r="E854" s="3" t="str">
        <f t="shared" si="3"/>
        <v>patient_id</v>
      </c>
      <c r="F854" s="2"/>
    </row>
    <row r="855" spans="1:6" x14ac:dyDescent="0.25">
      <c r="A855" s="5">
        <v>853</v>
      </c>
      <c r="B855" s="2" t="s">
        <v>27</v>
      </c>
      <c r="C855" s="2" t="s">
        <v>126</v>
      </c>
      <c r="D855" s="3" t="s">
        <v>93</v>
      </c>
      <c r="E855" s="3" t="str">
        <f t="shared" si="3"/>
        <v>source_group_id</v>
      </c>
      <c r="F855" s="2"/>
    </row>
    <row r="856" spans="1:6" x14ac:dyDescent="0.25">
      <c r="A856" s="5">
        <v>854</v>
      </c>
      <c r="B856" s="2" t="s">
        <v>27</v>
      </c>
      <c r="C856" s="2" t="s">
        <v>130</v>
      </c>
      <c r="D856" s="3" t="s">
        <v>96</v>
      </c>
      <c r="E856" s="3" t="str">
        <f t="shared" si="3"/>
        <v>source_type</v>
      </c>
      <c r="F856" s="2"/>
    </row>
    <row r="857" spans="1:6" x14ac:dyDescent="0.25">
      <c r="A857" s="5">
        <v>855</v>
      </c>
      <c r="B857" s="2" t="s">
        <v>27</v>
      </c>
      <c r="C857" s="2" t="s">
        <v>565</v>
      </c>
      <c r="D857" s="3" t="s">
        <v>93</v>
      </c>
      <c r="E857" s="3" t="str">
        <f t="shared" si="3"/>
        <v>transplant_group_id</v>
      </c>
      <c r="F857" s="2"/>
    </row>
    <row r="858" spans="1:6" x14ac:dyDescent="0.25">
      <c r="A858" s="5">
        <v>856</v>
      </c>
      <c r="B858" s="2" t="s">
        <v>27</v>
      </c>
      <c r="C858" s="2" t="s">
        <v>734</v>
      </c>
      <c r="D858" s="3" t="s">
        <v>100</v>
      </c>
      <c r="E858" s="3" t="str">
        <f t="shared" si="3"/>
        <v>registration_date</v>
      </c>
      <c r="F858" s="2"/>
    </row>
    <row r="859" spans="1:6" x14ac:dyDescent="0.25">
      <c r="A859" s="5">
        <v>857</v>
      </c>
      <c r="B859" s="2" t="s">
        <v>27</v>
      </c>
      <c r="C859" s="2" t="s">
        <v>735</v>
      </c>
      <c r="D859" s="3" t="s">
        <v>100</v>
      </c>
      <c r="E859" s="3" t="str">
        <f t="shared" si="3"/>
        <v>transplant_date</v>
      </c>
      <c r="F859" s="2"/>
    </row>
    <row r="860" spans="1:6" x14ac:dyDescent="0.25">
      <c r="A860" s="5">
        <v>858</v>
      </c>
      <c r="B860" s="2" t="s">
        <v>27</v>
      </c>
      <c r="C860" s="2" t="s">
        <v>736</v>
      </c>
      <c r="D860" s="3" t="s">
        <v>666</v>
      </c>
      <c r="E860" s="3" t="str">
        <f t="shared" si="3"/>
        <v>indications</v>
      </c>
      <c r="F860" s="2"/>
    </row>
    <row r="861" spans="1:6" x14ac:dyDescent="0.25">
      <c r="A861" s="5">
        <v>859</v>
      </c>
      <c r="B861" s="2" t="s">
        <v>27</v>
      </c>
      <c r="C861" s="2" t="s">
        <v>737</v>
      </c>
      <c r="D861" s="3" t="s">
        <v>96</v>
      </c>
      <c r="E861" s="3" t="str">
        <f t="shared" si="3"/>
        <v>other_indications</v>
      </c>
      <c r="F861" s="2"/>
    </row>
    <row r="862" spans="1:6" x14ac:dyDescent="0.25">
      <c r="A862" s="5">
        <v>860</v>
      </c>
      <c r="B862" s="2" t="s">
        <v>27</v>
      </c>
      <c r="C862" s="2" t="s">
        <v>738</v>
      </c>
      <c r="D862" s="3" t="s">
        <v>96</v>
      </c>
      <c r="E862" s="3" t="str">
        <f t="shared" si="3"/>
        <v>first_graft_source</v>
      </c>
      <c r="F862" s="2"/>
    </row>
    <row r="863" spans="1:6" x14ac:dyDescent="0.25">
      <c r="A863" s="5">
        <v>861</v>
      </c>
      <c r="B863" s="2" t="s">
        <v>27</v>
      </c>
      <c r="C863" s="2" t="s">
        <v>739</v>
      </c>
      <c r="D863" s="3" t="s">
        <v>96</v>
      </c>
      <c r="E863" s="3" t="str">
        <f t="shared" si="3"/>
        <v>loss_reason</v>
      </c>
      <c r="F863" s="2"/>
    </row>
    <row r="864" spans="1:6" x14ac:dyDescent="0.25">
      <c r="A864" s="5">
        <v>862</v>
      </c>
      <c r="B864" s="2" t="s">
        <v>27</v>
      </c>
      <c r="C864" s="2" t="s">
        <v>740</v>
      </c>
      <c r="D864" s="3" t="s">
        <v>96</v>
      </c>
      <c r="E864" s="3" t="str">
        <f t="shared" si="3"/>
        <v>other_loss_reason</v>
      </c>
      <c r="F864" s="2"/>
    </row>
    <row r="865" spans="1:6" x14ac:dyDescent="0.25">
      <c r="A865" s="5">
        <v>863</v>
      </c>
      <c r="B865" s="2" t="s">
        <v>27</v>
      </c>
      <c r="C865" s="2" t="s">
        <v>177</v>
      </c>
      <c r="D865" s="3" t="s">
        <v>93</v>
      </c>
      <c r="E865" s="3" t="str">
        <f t="shared" si="3"/>
        <v>created_user_id</v>
      </c>
      <c r="F865" s="2"/>
    </row>
    <row r="866" spans="1:6" x14ac:dyDescent="0.25">
      <c r="A866" s="5">
        <v>864</v>
      </c>
      <c r="B866" s="2" t="s">
        <v>27</v>
      </c>
      <c r="C866" s="2" t="s">
        <v>174</v>
      </c>
      <c r="D866" s="3" t="s">
        <v>175</v>
      </c>
      <c r="E866" s="3" t="str">
        <f t="shared" si="3"/>
        <v>created_date</v>
      </c>
      <c r="F866" s="2"/>
    </row>
    <row r="867" spans="1:6" x14ac:dyDescent="0.25">
      <c r="A867" s="5">
        <v>865</v>
      </c>
      <c r="B867" s="2" t="s">
        <v>27</v>
      </c>
      <c r="C867" s="2" t="s">
        <v>183</v>
      </c>
      <c r="D867" s="3" t="s">
        <v>93</v>
      </c>
      <c r="E867" s="3" t="str">
        <f t="shared" si="3"/>
        <v>modified_user_id</v>
      </c>
      <c r="F867" s="2"/>
    </row>
    <row r="868" spans="1:6" x14ac:dyDescent="0.25">
      <c r="A868" s="5">
        <v>866</v>
      </c>
      <c r="B868" s="2" t="s">
        <v>27</v>
      </c>
      <c r="C868" s="2" t="s">
        <v>181</v>
      </c>
      <c r="D868" s="3" t="s">
        <v>175</v>
      </c>
      <c r="E868" s="3" t="str">
        <f t="shared" si="3"/>
        <v>modified_date</v>
      </c>
      <c r="F868" s="2"/>
    </row>
    <row r="869" spans="1:6" x14ac:dyDescent="0.25">
      <c r="A869" s="27">
        <v>867</v>
      </c>
      <c r="B869" s="2" t="s">
        <v>24</v>
      </c>
      <c r="C869" s="2" t="s">
        <v>123</v>
      </c>
      <c r="D869" s="3" t="s">
        <v>124</v>
      </c>
      <c r="E869" s="3" t="s">
        <v>125</v>
      </c>
      <c r="F869" s="2"/>
    </row>
    <row r="870" spans="1:6" x14ac:dyDescent="0.25">
      <c r="A870" s="5">
        <v>868</v>
      </c>
      <c r="B870" s="2" t="s">
        <v>24</v>
      </c>
      <c r="C870" s="2" t="s">
        <v>92</v>
      </c>
      <c r="D870" s="3" t="s">
        <v>93</v>
      </c>
      <c r="E870" s="3" t="str">
        <f t="shared" si="3"/>
        <v>patient_id</v>
      </c>
      <c r="F870" s="2"/>
    </row>
    <row r="871" spans="1:6" x14ac:dyDescent="0.25">
      <c r="A871" s="5">
        <v>869</v>
      </c>
      <c r="B871" s="2" t="s">
        <v>24</v>
      </c>
      <c r="C871" s="2" t="s">
        <v>126</v>
      </c>
      <c r="D871" s="3" t="s">
        <v>93</v>
      </c>
      <c r="E871" s="3" t="str">
        <f t="shared" si="3"/>
        <v>source_group_id</v>
      </c>
      <c r="F871" s="2"/>
    </row>
    <row r="872" spans="1:6" x14ac:dyDescent="0.25">
      <c r="A872" s="5">
        <v>870</v>
      </c>
      <c r="B872" s="2" t="s">
        <v>24</v>
      </c>
      <c r="C872" s="2" t="s">
        <v>130</v>
      </c>
      <c r="D872" s="3" t="s">
        <v>96</v>
      </c>
      <c r="E872" s="3" t="str">
        <f t="shared" si="3"/>
        <v>source_type</v>
      </c>
      <c r="F872" s="2"/>
    </row>
    <row r="873" spans="1:6" x14ac:dyDescent="0.25">
      <c r="A873" s="5">
        <v>871</v>
      </c>
      <c r="B873" s="2" t="s">
        <v>24</v>
      </c>
      <c r="C873" s="2" t="s">
        <v>741</v>
      </c>
      <c r="D873" s="3" t="s">
        <v>100</v>
      </c>
      <c r="E873" s="3" t="str">
        <f t="shared" si="3"/>
        <v>date_of_scan</v>
      </c>
      <c r="F873" s="2"/>
    </row>
    <row r="874" spans="1:6" x14ac:dyDescent="0.25">
      <c r="A874" s="5">
        <v>872</v>
      </c>
      <c r="B874" s="2" t="s">
        <v>24</v>
      </c>
      <c r="C874" s="2" t="s">
        <v>742</v>
      </c>
      <c r="D874" s="3" t="s">
        <v>96</v>
      </c>
      <c r="E874" s="3" t="str">
        <f t="shared" si="3"/>
        <v>fetal_identifier</v>
      </c>
      <c r="F874" s="2"/>
    </row>
    <row r="875" spans="1:6" x14ac:dyDescent="0.25">
      <c r="A875" s="5">
        <v>873</v>
      </c>
      <c r="B875" s="2" t="s">
        <v>24</v>
      </c>
      <c r="C875" s="2" t="s">
        <v>681</v>
      </c>
      <c r="D875" s="3" t="s">
        <v>93</v>
      </c>
      <c r="E875" s="3" t="str">
        <f t="shared" si="3"/>
        <v>gestational_age</v>
      </c>
      <c r="F875" s="2"/>
    </row>
    <row r="876" spans="1:6" x14ac:dyDescent="0.25">
      <c r="A876" s="5">
        <v>874</v>
      </c>
      <c r="B876" s="2" t="s">
        <v>24</v>
      </c>
      <c r="C876" s="2" t="s">
        <v>743</v>
      </c>
      <c r="D876" s="3" t="s">
        <v>93</v>
      </c>
      <c r="E876" s="3" t="str">
        <f t="shared" si="3"/>
        <v>head_centile</v>
      </c>
      <c r="F876" s="2"/>
    </row>
    <row r="877" spans="1:6" x14ac:dyDescent="0.25">
      <c r="A877" s="5">
        <v>875</v>
      </c>
      <c r="B877" s="2" t="s">
        <v>24</v>
      </c>
      <c r="C877" s="2" t="s">
        <v>744</v>
      </c>
      <c r="D877" s="3" t="s">
        <v>93</v>
      </c>
      <c r="E877" s="3" t="str">
        <f t="shared" si="3"/>
        <v>abdomen_centile</v>
      </c>
      <c r="F877" s="2"/>
    </row>
    <row r="878" spans="1:6" x14ac:dyDescent="0.25">
      <c r="A878" s="5">
        <v>876</v>
      </c>
      <c r="B878" s="2" t="s">
        <v>24</v>
      </c>
      <c r="C878" s="2" t="s">
        <v>745</v>
      </c>
      <c r="D878" s="3" t="s">
        <v>111</v>
      </c>
      <c r="E878" s="3" t="str">
        <f t="shared" si="3"/>
        <v>uterine_artery_notched</v>
      </c>
      <c r="F878" s="2"/>
    </row>
    <row r="879" spans="1:6" x14ac:dyDescent="0.25">
      <c r="A879" s="5">
        <v>877</v>
      </c>
      <c r="B879" s="2" t="s">
        <v>24</v>
      </c>
      <c r="C879" s="2" t="s">
        <v>746</v>
      </c>
      <c r="D879" s="3" t="s">
        <v>96</v>
      </c>
      <c r="E879" s="3" t="str">
        <f t="shared" si="3"/>
        <v>liquor_volume</v>
      </c>
      <c r="F879" s="2"/>
    </row>
    <row r="880" spans="1:6" x14ac:dyDescent="0.25">
      <c r="A880" s="5">
        <v>878</v>
      </c>
      <c r="B880" s="2" t="s">
        <v>24</v>
      </c>
      <c r="C880" s="2" t="s">
        <v>172</v>
      </c>
      <c r="D880" s="3" t="s">
        <v>96</v>
      </c>
      <c r="E880" s="3" t="str">
        <f t="shared" si="3"/>
        <v>comments</v>
      </c>
      <c r="F880" s="2"/>
    </row>
    <row r="881" spans="1:6" x14ac:dyDescent="0.25">
      <c r="A881" s="5">
        <v>879</v>
      </c>
      <c r="B881" s="2" t="s">
        <v>24</v>
      </c>
      <c r="C881" s="2" t="s">
        <v>177</v>
      </c>
      <c r="D881" s="3" t="s">
        <v>93</v>
      </c>
      <c r="E881" s="3" t="str">
        <f t="shared" si="3"/>
        <v>created_user_id</v>
      </c>
      <c r="F881" s="2"/>
    </row>
    <row r="882" spans="1:6" x14ac:dyDescent="0.25">
      <c r="A882" s="5">
        <v>880</v>
      </c>
      <c r="B882" s="2" t="s">
        <v>24</v>
      </c>
      <c r="C882" s="2" t="s">
        <v>174</v>
      </c>
      <c r="D882" s="3" t="s">
        <v>175</v>
      </c>
      <c r="E882" s="3" t="str">
        <f t="shared" si="3"/>
        <v>created_date</v>
      </c>
      <c r="F882" s="2"/>
    </row>
    <row r="883" spans="1:6" x14ac:dyDescent="0.25">
      <c r="A883" s="5">
        <v>881</v>
      </c>
      <c r="B883" s="2" t="s">
        <v>24</v>
      </c>
      <c r="C883" s="2" t="s">
        <v>183</v>
      </c>
      <c r="D883" s="3" t="s">
        <v>93</v>
      </c>
      <c r="E883" s="3" t="str">
        <f t="shared" si="3"/>
        <v>modified_user_id</v>
      </c>
      <c r="F883" s="2"/>
    </row>
    <row r="884" spans="1:6" x14ac:dyDescent="0.25">
      <c r="A884" s="5">
        <v>882</v>
      </c>
      <c r="B884" s="2" t="s">
        <v>24</v>
      </c>
      <c r="C884" s="2" t="s">
        <v>181</v>
      </c>
      <c r="D884" s="3" t="s">
        <v>175</v>
      </c>
      <c r="E884" s="3" t="str">
        <f t="shared" si="3"/>
        <v>modified_date</v>
      </c>
      <c r="F884" s="2"/>
    </row>
    <row r="885" spans="1:6" x14ac:dyDescent="0.25">
      <c r="A885" s="27">
        <v>883</v>
      </c>
      <c r="B885" s="2" t="s">
        <v>18</v>
      </c>
      <c r="C885" s="2" t="s">
        <v>123</v>
      </c>
      <c r="D885" s="3" t="s">
        <v>124</v>
      </c>
      <c r="E885" s="3" t="s">
        <v>125</v>
      </c>
      <c r="F885" s="2"/>
    </row>
    <row r="886" spans="1:6" x14ac:dyDescent="0.25">
      <c r="A886" s="5">
        <v>884</v>
      </c>
      <c r="B886" s="2" t="s">
        <v>18</v>
      </c>
      <c r="C886" s="2" t="s">
        <v>92</v>
      </c>
      <c r="D886" s="3" t="s">
        <v>93</v>
      </c>
      <c r="E886" s="3" t="str">
        <f t="shared" si="3"/>
        <v>patient_id</v>
      </c>
      <c r="F886" s="2"/>
    </row>
    <row r="887" spans="1:6" x14ac:dyDescent="0.25">
      <c r="A887" s="5">
        <v>885</v>
      </c>
      <c r="B887" s="2" t="s">
        <v>18</v>
      </c>
      <c r="C887" s="2" t="s">
        <v>126</v>
      </c>
      <c r="D887" s="3" t="s">
        <v>93</v>
      </c>
      <c r="E887" s="3" t="str">
        <f t="shared" si="3"/>
        <v>source_group_id</v>
      </c>
      <c r="F887" s="2"/>
    </row>
    <row r="888" spans="1:6" x14ac:dyDescent="0.25">
      <c r="A888" s="5">
        <v>886</v>
      </c>
      <c r="B888" s="2" t="s">
        <v>18</v>
      </c>
      <c r="C888" s="2" t="s">
        <v>130</v>
      </c>
      <c r="D888" s="3" t="s">
        <v>96</v>
      </c>
      <c r="E888" s="3" t="str">
        <f t="shared" si="3"/>
        <v>source_type</v>
      </c>
      <c r="F888" s="2"/>
    </row>
    <row r="889" spans="1:6" x14ac:dyDescent="0.25">
      <c r="A889" s="5">
        <v>887</v>
      </c>
      <c r="B889" s="2" t="s">
        <v>18</v>
      </c>
      <c r="C889" s="2" t="s">
        <v>741</v>
      </c>
      <c r="D889" s="3" t="s">
        <v>100</v>
      </c>
      <c r="E889" s="3" t="str">
        <f t="shared" si="3"/>
        <v>date_of_scan</v>
      </c>
      <c r="F889" s="2"/>
    </row>
    <row r="890" spans="1:6" x14ac:dyDescent="0.25">
      <c r="A890" s="5">
        <v>888</v>
      </c>
      <c r="B890" s="2" t="s">
        <v>18</v>
      </c>
      <c r="C890" s="2" t="s">
        <v>681</v>
      </c>
      <c r="D890" s="3" t="s">
        <v>93</v>
      </c>
      <c r="E890" s="3" t="str">
        <f t="shared" si="3"/>
        <v>gestational_age</v>
      </c>
      <c r="F890" s="2"/>
    </row>
    <row r="891" spans="1:6" x14ac:dyDescent="0.25">
      <c r="A891" s="5">
        <v>889</v>
      </c>
      <c r="B891" s="2" t="s">
        <v>18</v>
      </c>
      <c r="C891" s="2" t="s">
        <v>747</v>
      </c>
      <c r="D891" s="3" t="s">
        <v>111</v>
      </c>
      <c r="E891" s="3" t="str">
        <f t="shared" si="3"/>
        <v>oligohydramnios</v>
      </c>
      <c r="F891" s="2"/>
    </row>
    <row r="892" spans="1:6" x14ac:dyDescent="0.25">
      <c r="A892" s="5">
        <v>890</v>
      </c>
      <c r="B892" s="2" t="s">
        <v>18</v>
      </c>
      <c r="C892" s="2" t="s">
        <v>748</v>
      </c>
      <c r="D892" s="3" t="s">
        <v>96</v>
      </c>
      <c r="E892" s="3" t="str">
        <f t="shared" si="3"/>
        <v>right_anomaly_details</v>
      </c>
      <c r="F892" s="2"/>
    </row>
    <row r="893" spans="1:6" x14ac:dyDescent="0.25">
      <c r="A893" s="5">
        <v>891</v>
      </c>
      <c r="B893" s="2" t="s">
        <v>18</v>
      </c>
      <c r="C893" s="2" t="s">
        <v>749</v>
      </c>
      <c r="D893" s="3" t="s">
        <v>96</v>
      </c>
      <c r="E893" s="3" t="str">
        <f t="shared" si="3"/>
        <v>right_ultrasound_details</v>
      </c>
      <c r="F893" s="2"/>
    </row>
    <row r="894" spans="1:6" x14ac:dyDescent="0.25">
      <c r="A894" s="5">
        <v>892</v>
      </c>
      <c r="B894" s="2" t="s">
        <v>18</v>
      </c>
      <c r="C894" s="2" t="s">
        <v>750</v>
      </c>
      <c r="D894" s="3" t="s">
        <v>96</v>
      </c>
      <c r="E894" s="3" t="str">
        <f t="shared" si="3"/>
        <v>left_anomaly_details</v>
      </c>
      <c r="F894" s="2"/>
    </row>
    <row r="895" spans="1:6" x14ac:dyDescent="0.25">
      <c r="A895" s="5">
        <v>893</v>
      </c>
      <c r="B895" s="2" t="s">
        <v>18</v>
      </c>
      <c r="C895" s="2" t="s">
        <v>751</v>
      </c>
      <c r="D895" s="3" t="s">
        <v>96</v>
      </c>
      <c r="E895" s="3" t="str">
        <f t="shared" si="3"/>
        <v>left_ultrasound_details</v>
      </c>
      <c r="F895" s="2"/>
    </row>
    <row r="896" spans="1:6" x14ac:dyDescent="0.25">
      <c r="A896" s="5">
        <v>894</v>
      </c>
      <c r="B896" s="2" t="s">
        <v>18</v>
      </c>
      <c r="C896" s="2" t="s">
        <v>177</v>
      </c>
      <c r="D896" s="3" t="s">
        <v>93</v>
      </c>
      <c r="E896" s="3" t="str">
        <f t="shared" si="3"/>
        <v>created_user_id</v>
      </c>
      <c r="F896" s="2"/>
    </row>
    <row r="897" spans="1:6" x14ac:dyDescent="0.25">
      <c r="A897" s="5">
        <v>895</v>
      </c>
      <c r="B897" s="2" t="s">
        <v>18</v>
      </c>
      <c r="C897" s="2" t="s">
        <v>174</v>
      </c>
      <c r="D897" s="3" t="s">
        <v>175</v>
      </c>
      <c r="E897" s="3" t="str">
        <f t="shared" si="3"/>
        <v>created_date</v>
      </c>
      <c r="F897" s="2"/>
    </row>
    <row r="898" spans="1:6" x14ac:dyDescent="0.25">
      <c r="A898" s="5">
        <v>896</v>
      </c>
      <c r="B898" s="2" t="s">
        <v>18</v>
      </c>
      <c r="C898" s="2" t="s">
        <v>183</v>
      </c>
      <c r="D898" s="3" t="s">
        <v>93</v>
      </c>
      <c r="E898" s="3" t="str">
        <f t="shared" si="3"/>
        <v>modified_user_id</v>
      </c>
      <c r="F898" s="2"/>
    </row>
    <row r="899" spans="1:6" x14ac:dyDescent="0.25">
      <c r="A899" s="5">
        <v>897</v>
      </c>
      <c r="B899" s="2" t="s">
        <v>18</v>
      </c>
      <c r="C899" s="2" t="s">
        <v>181</v>
      </c>
      <c r="D899" s="3" t="s">
        <v>175</v>
      </c>
      <c r="E899" s="3" t="str">
        <f t="shared" si="3"/>
        <v>modified_date</v>
      </c>
      <c r="F899" s="2"/>
    </row>
    <row r="900" spans="1:6" x14ac:dyDescent="0.25">
      <c r="A900" s="5">
        <v>898</v>
      </c>
      <c r="B900" s="2" t="s">
        <v>18</v>
      </c>
      <c r="C900" s="2" t="s">
        <v>752</v>
      </c>
      <c r="D900" s="3" t="s">
        <v>111</v>
      </c>
      <c r="E900" s="3" t="str">
        <f t="shared" si="3"/>
        <v>hypoplasia</v>
      </c>
      <c r="F900" s="2"/>
    </row>
    <row r="901" spans="1:6" x14ac:dyDescent="0.25">
      <c r="A901" s="5">
        <v>899</v>
      </c>
      <c r="B901" s="2" t="s">
        <v>18</v>
      </c>
      <c r="C901" s="2" t="s">
        <v>753</v>
      </c>
      <c r="D901" s="3" t="s">
        <v>111</v>
      </c>
      <c r="E901" s="3" t="str">
        <f t="shared" si="3"/>
        <v>echogenicity</v>
      </c>
      <c r="F901" s="2"/>
    </row>
    <row r="902" spans="1:6" x14ac:dyDescent="0.25">
      <c r="A902" s="5">
        <v>900</v>
      </c>
      <c r="B902" s="2" t="s">
        <v>18</v>
      </c>
      <c r="C902" s="2" t="s">
        <v>754</v>
      </c>
      <c r="D902" s="3" t="s">
        <v>111</v>
      </c>
      <c r="E902" s="3" t="str">
        <f t="shared" si="3"/>
        <v>hepatic_abnormalities</v>
      </c>
      <c r="F902" s="2"/>
    </row>
    <row r="903" spans="1:6" x14ac:dyDescent="0.25">
      <c r="A903" s="5">
        <v>901</v>
      </c>
      <c r="B903" s="2" t="s">
        <v>18</v>
      </c>
      <c r="C903" s="2" t="s">
        <v>755</v>
      </c>
      <c r="D903" s="3" t="s">
        <v>96</v>
      </c>
      <c r="E903" s="3" t="str">
        <f t="shared" si="3"/>
        <v>hepatic_abnormality_details</v>
      </c>
      <c r="F903" s="2"/>
    </row>
    <row r="904" spans="1:6" x14ac:dyDescent="0.25">
      <c r="A904" s="5">
        <v>902</v>
      </c>
      <c r="B904" s="2" t="s">
        <v>18</v>
      </c>
      <c r="C904" s="2" t="s">
        <v>756</v>
      </c>
      <c r="D904" s="3" t="s">
        <v>111</v>
      </c>
      <c r="E904" s="3" t="str">
        <f t="shared" ref="E904:E946" si="4">C904</f>
        <v>lung_abnormalities</v>
      </c>
      <c r="F904" s="2"/>
    </row>
    <row r="905" spans="1:6" x14ac:dyDescent="0.25">
      <c r="A905" s="5">
        <v>903</v>
      </c>
      <c r="B905" s="2" t="s">
        <v>18</v>
      </c>
      <c r="C905" s="2" t="s">
        <v>757</v>
      </c>
      <c r="D905" s="3" t="s">
        <v>96</v>
      </c>
      <c r="E905" s="3" t="str">
        <f t="shared" si="4"/>
        <v>lung_abnormality_details</v>
      </c>
      <c r="F905" s="2"/>
    </row>
    <row r="906" spans="1:6" x14ac:dyDescent="0.25">
      <c r="A906" s="5">
        <v>904</v>
      </c>
      <c r="B906" s="2" t="s">
        <v>18</v>
      </c>
      <c r="C906" s="2" t="s">
        <v>758</v>
      </c>
      <c r="D906" s="3" t="s">
        <v>111</v>
      </c>
      <c r="E906" s="3" t="str">
        <f t="shared" si="4"/>
        <v>amnioinfusion</v>
      </c>
      <c r="F906" s="2"/>
    </row>
    <row r="907" spans="1:6" x14ac:dyDescent="0.25">
      <c r="A907" s="5">
        <v>905</v>
      </c>
      <c r="B907" s="2" t="s">
        <v>18</v>
      </c>
      <c r="C907" s="2" t="s">
        <v>759</v>
      </c>
      <c r="D907" s="3" t="s">
        <v>93</v>
      </c>
      <c r="E907" s="3" t="str">
        <f t="shared" si="4"/>
        <v>amnioinfusion_count</v>
      </c>
      <c r="F907" s="2"/>
    </row>
    <row r="908" spans="1:6" x14ac:dyDescent="0.25">
      <c r="A908" s="27">
        <v>906</v>
      </c>
      <c r="B908" s="2" t="s">
        <v>10</v>
      </c>
      <c r="C908" s="2" t="s">
        <v>123</v>
      </c>
      <c r="D908" s="3" t="s">
        <v>93</v>
      </c>
      <c r="E908" s="3" t="s">
        <v>125</v>
      </c>
      <c r="F908" s="2"/>
    </row>
    <row r="909" spans="1:6" x14ac:dyDescent="0.25">
      <c r="A909" s="5">
        <v>907</v>
      </c>
      <c r="B909" s="2" t="s">
        <v>10</v>
      </c>
      <c r="C909" s="2" t="s">
        <v>760</v>
      </c>
      <c r="D909" s="3" t="s">
        <v>93</v>
      </c>
      <c r="E909" s="3" t="str">
        <f t="shared" si="4"/>
        <v>consent_id</v>
      </c>
      <c r="F909" s="2"/>
    </row>
    <row r="910" spans="1:6" x14ac:dyDescent="0.25">
      <c r="A910" s="5">
        <v>908</v>
      </c>
      <c r="B910" s="2" t="s">
        <v>10</v>
      </c>
      <c r="C910" s="2" t="s">
        <v>92</v>
      </c>
      <c r="D910" s="3" t="s">
        <v>93</v>
      </c>
      <c r="E910" s="3" t="str">
        <f t="shared" si="4"/>
        <v>patient_id</v>
      </c>
      <c r="F910" s="2"/>
    </row>
    <row r="911" spans="1:6" x14ac:dyDescent="0.25">
      <c r="A911" s="5">
        <v>909</v>
      </c>
      <c r="B911" s="2" t="s">
        <v>10</v>
      </c>
      <c r="C911" s="2" t="s">
        <v>761</v>
      </c>
      <c r="D911" s="3" t="s">
        <v>100</v>
      </c>
      <c r="E911" s="3" t="str">
        <f t="shared" si="4"/>
        <v>signed_on_date</v>
      </c>
      <c r="F911" s="2"/>
    </row>
    <row r="912" spans="1:6" x14ac:dyDescent="0.25">
      <c r="A912" s="5">
        <v>910</v>
      </c>
      <c r="B912" s="2" t="s">
        <v>10</v>
      </c>
      <c r="C912" s="2" t="s">
        <v>762</v>
      </c>
      <c r="D912" s="3" t="s">
        <v>100</v>
      </c>
      <c r="E912" s="3" t="str">
        <f t="shared" si="4"/>
        <v>withdrawn_on_date</v>
      </c>
      <c r="F912" s="2"/>
    </row>
    <row r="913" spans="1:6" x14ac:dyDescent="0.25">
      <c r="A913" s="5">
        <v>911</v>
      </c>
      <c r="B913" s="2" t="s">
        <v>10</v>
      </c>
      <c r="C913" s="2" t="s">
        <v>177</v>
      </c>
      <c r="D913" s="3" t="s">
        <v>93</v>
      </c>
      <c r="E913" s="3" t="str">
        <f t="shared" si="4"/>
        <v>created_user_id</v>
      </c>
      <c r="F913" s="2"/>
    </row>
    <row r="914" spans="1:6" x14ac:dyDescent="0.25">
      <c r="A914" s="5">
        <v>912</v>
      </c>
      <c r="B914" s="2" t="s">
        <v>10</v>
      </c>
      <c r="C914" s="2" t="s">
        <v>174</v>
      </c>
      <c r="D914" s="3" t="s">
        <v>175</v>
      </c>
      <c r="E914" s="3" t="str">
        <f t="shared" si="4"/>
        <v>created_date</v>
      </c>
      <c r="F914" s="2"/>
    </row>
    <row r="915" spans="1:6" x14ac:dyDescent="0.25">
      <c r="A915" s="5">
        <v>913</v>
      </c>
      <c r="B915" s="2" t="s">
        <v>10</v>
      </c>
      <c r="C915" s="2" t="s">
        <v>183</v>
      </c>
      <c r="D915" s="3" t="s">
        <v>93</v>
      </c>
      <c r="E915" s="3" t="str">
        <f t="shared" si="4"/>
        <v>modified_user_id</v>
      </c>
      <c r="F915" s="2"/>
    </row>
    <row r="916" spans="1:6" x14ac:dyDescent="0.25">
      <c r="A916" s="5">
        <v>914</v>
      </c>
      <c r="B916" s="2" t="s">
        <v>10</v>
      </c>
      <c r="C916" s="2" t="s">
        <v>181</v>
      </c>
      <c r="D916" s="3" t="s">
        <v>175</v>
      </c>
      <c r="E916" s="3" t="str">
        <f t="shared" si="4"/>
        <v>modified_date</v>
      </c>
      <c r="F916" s="2"/>
    </row>
    <row r="917" spans="1:6" x14ac:dyDescent="0.25">
      <c r="A917" s="5">
        <v>915</v>
      </c>
      <c r="B917" s="2" t="s">
        <v>10</v>
      </c>
      <c r="C917" s="2" t="s">
        <v>763</v>
      </c>
      <c r="D917" s="3" t="s">
        <v>100</v>
      </c>
      <c r="E917" s="3" t="str">
        <f t="shared" si="4"/>
        <v>reconsent_letter_returned_date</v>
      </c>
      <c r="F917" s="2"/>
    </row>
    <row r="918" spans="1:6" x14ac:dyDescent="0.25">
      <c r="A918" s="5">
        <v>916</v>
      </c>
      <c r="B918" s="2" t="s">
        <v>10</v>
      </c>
      <c r="C918" s="2" t="s">
        <v>764</v>
      </c>
      <c r="D918" s="3" t="s">
        <v>100</v>
      </c>
      <c r="E918" s="3" t="str">
        <f t="shared" si="4"/>
        <v>reconsent_letter_sent_date</v>
      </c>
      <c r="F918" s="2"/>
    </row>
    <row r="919" spans="1:6" x14ac:dyDescent="0.25">
      <c r="A919" s="27">
        <v>917</v>
      </c>
      <c r="B919" s="2" t="s">
        <v>11</v>
      </c>
      <c r="C919" s="2" t="s">
        <v>123</v>
      </c>
      <c r="D919" s="3" t="s">
        <v>93</v>
      </c>
      <c r="E919" s="3" t="s">
        <v>125</v>
      </c>
      <c r="F919" s="2"/>
    </row>
    <row r="920" spans="1:6" x14ac:dyDescent="0.25">
      <c r="A920" s="5">
        <v>918</v>
      </c>
      <c r="B920" s="2" t="s">
        <v>11</v>
      </c>
      <c r="C920" s="2" t="s">
        <v>215</v>
      </c>
      <c r="D920" s="3" t="s">
        <v>93</v>
      </c>
      <c r="E920" s="3" t="str">
        <f t="shared" si="4"/>
        <v>group_id</v>
      </c>
      <c r="F920" s="2"/>
    </row>
    <row r="921" spans="1:6" x14ac:dyDescent="0.25">
      <c r="A921" s="5">
        <v>919</v>
      </c>
      <c r="B921" s="2" t="s">
        <v>11</v>
      </c>
      <c r="C921" s="2" t="s">
        <v>765</v>
      </c>
      <c r="D921" s="3" t="s">
        <v>93</v>
      </c>
      <c r="E921" s="3" t="str">
        <f t="shared" si="4"/>
        <v>consultant_id</v>
      </c>
      <c r="F921" s="2"/>
    </row>
    <row r="922" spans="1:6" x14ac:dyDescent="0.25">
      <c r="A922" s="27">
        <v>920</v>
      </c>
      <c r="B922" s="2" t="s">
        <v>11</v>
      </c>
      <c r="C922" s="2" t="s">
        <v>123</v>
      </c>
      <c r="D922" s="3" t="s">
        <v>93</v>
      </c>
      <c r="E922" s="3" t="s">
        <v>125</v>
      </c>
      <c r="F922" s="2"/>
    </row>
    <row r="923" spans="1:6" x14ac:dyDescent="0.25">
      <c r="A923" s="5">
        <v>921</v>
      </c>
      <c r="B923" s="2" t="s">
        <v>11</v>
      </c>
      <c r="C923" s="2" t="s">
        <v>92</v>
      </c>
      <c r="D923" s="3" t="s">
        <v>93</v>
      </c>
      <c r="E923" s="3" t="str">
        <f t="shared" si="4"/>
        <v>patient_id</v>
      </c>
      <c r="F923" s="2"/>
    </row>
    <row r="924" spans="1:6" x14ac:dyDescent="0.25">
      <c r="A924" s="5">
        <v>922</v>
      </c>
      <c r="B924" s="2" t="s">
        <v>11</v>
      </c>
      <c r="C924" s="2" t="s">
        <v>765</v>
      </c>
      <c r="D924" s="3" t="s">
        <v>93</v>
      </c>
      <c r="E924" s="3" t="str">
        <f t="shared" si="4"/>
        <v>consultant_id</v>
      </c>
      <c r="F924" s="2"/>
    </row>
    <row r="925" spans="1:6" x14ac:dyDescent="0.25">
      <c r="A925" s="5">
        <v>923</v>
      </c>
      <c r="B925" s="2" t="s">
        <v>11</v>
      </c>
      <c r="C925" s="2" t="s">
        <v>148</v>
      </c>
      <c r="D925" s="3" t="s">
        <v>100</v>
      </c>
      <c r="E925" s="3" t="str">
        <f t="shared" si="4"/>
        <v>from_date</v>
      </c>
      <c r="F925" s="2"/>
    </row>
    <row r="926" spans="1:6" x14ac:dyDescent="0.25">
      <c r="A926" s="5">
        <v>924</v>
      </c>
      <c r="B926" s="2" t="s">
        <v>11</v>
      </c>
      <c r="C926" s="2" t="s">
        <v>154</v>
      </c>
      <c r="D926" s="3" t="s">
        <v>100</v>
      </c>
      <c r="E926" s="3" t="str">
        <f t="shared" si="4"/>
        <v>to_date</v>
      </c>
      <c r="F926" s="2"/>
    </row>
    <row r="927" spans="1:6" x14ac:dyDescent="0.25">
      <c r="A927" s="5">
        <v>925</v>
      </c>
      <c r="B927" s="2" t="s">
        <v>11</v>
      </c>
      <c r="C927" s="2" t="s">
        <v>177</v>
      </c>
      <c r="D927" s="3" t="s">
        <v>93</v>
      </c>
      <c r="E927" s="3" t="str">
        <f t="shared" si="4"/>
        <v>created_user_id</v>
      </c>
      <c r="F927" s="2"/>
    </row>
    <row r="928" spans="1:6" x14ac:dyDescent="0.25">
      <c r="A928" s="5">
        <v>926</v>
      </c>
      <c r="B928" s="2" t="s">
        <v>11</v>
      </c>
      <c r="C928" s="2" t="s">
        <v>174</v>
      </c>
      <c r="D928" s="3" t="s">
        <v>175</v>
      </c>
      <c r="E928" s="3" t="str">
        <f t="shared" si="4"/>
        <v>created_date</v>
      </c>
      <c r="F928" s="2"/>
    </row>
    <row r="929" spans="1:6" x14ac:dyDescent="0.25">
      <c r="A929" s="5">
        <v>927</v>
      </c>
      <c r="B929" s="2" t="s">
        <v>11</v>
      </c>
      <c r="C929" s="2" t="s">
        <v>183</v>
      </c>
      <c r="D929" s="3" t="s">
        <v>93</v>
      </c>
      <c r="E929" s="3" t="str">
        <f t="shared" si="4"/>
        <v>modified_user_id</v>
      </c>
      <c r="F929" s="2"/>
    </row>
    <row r="930" spans="1:6" x14ac:dyDescent="0.25">
      <c r="A930" s="5">
        <v>928</v>
      </c>
      <c r="B930" s="2" t="s">
        <v>11</v>
      </c>
      <c r="C930" s="2" t="s">
        <v>181</v>
      </c>
      <c r="D930" s="3" t="s">
        <v>175</v>
      </c>
      <c r="E930" s="3" t="str">
        <f t="shared" si="4"/>
        <v>modified_date</v>
      </c>
      <c r="F930" s="2"/>
    </row>
    <row r="931" spans="1:6" x14ac:dyDescent="0.25">
      <c r="A931" s="27">
        <v>929</v>
      </c>
      <c r="B931" s="2" t="s">
        <v>63</v>
      </c>
      <c r="C931" s="2" t="s">
        <v>123</v>
      </c>
      <c r="D931" s="3" t="s">
        <v>124</v>
      </c>
      <c r="E931" s="3" t="s">
        <v>125</v>
      </c>
      <c r="F931" s="2"/>
    </row>
    <row r="932" spans="1:6" x14ac:dyDescent="0.25">
      <c r="A932" s="5">
        <v>930</v>
      </c>
      <c r="B932" s="2" t="s">
        <v>63</v>
      </c>
      <c r="C932" s="2" t="s">
        <v>92</v>
      </c>
      <c r="D932" s="3" t="s">
        <v>93</v>
      </c>
      <c r="E932" s="3" t="str">
        <f t="shared" si="4"/>
        <v>patient_id</v>
      </c>
      <c r="F932" s="2"/>
    </row>
    <row r="933" spans="1:6" x14ac:dyDescent="0.25">
      <c r="A933" s="5">
        <v>931</v>
      </c>
      <c r="B933" s="2" t="s">
        <v>63</v>
      </c>
      <c r="C933" s="2" t="s">
        <v>126</v>
      </c>
      <c r="D933" s="3" t="s">
        <v>93</v>
      </c>
      <c r="E933" s="3" t="str">
        <f t="shared" si="4"/>
        <v>source_group_id</v>
      </c>
      <c r="F933" s="2"/>
    </row>
    <row r="934" spans="1:6" x14ac:dyDescent="0.25">
      <c r="A934" s="5">
        <v>932</v>
      </c>
      <c r="B934" s="2" t="s">
        <v>63</v>
      </c>
      <c r="C934" s="2" t="s">
        <v>130</v>
      </c>
      <c r="D934" s="3" t="s">
        <v>96</v>
      </c>
      <c r="E934" s="3" t="str">
        <f t="shared" si="4"/>
        <v>source_type</v>
      </c>
      <c r="F934" s="2"/>
    </row>
    <row r="935" spans="1:6" x14ac:dyDescent="0.25">
      <c r="A935" s="5">
        <v>933</v>
      </c>
      <c r="B935" s="2" t="s">
        <v>63</v>
      </c>
      <c r="C935" s="2" t="s">
        <v>766</v>
      </c>
      <c r="D935" s="3" t="s">
        <v>100</v>
      </c>
      <c r="E935" s="3" t="str">
        <f t="shared" si="4"/>
        <v>date_recorded</v>
      </c>
      <c r="F935" s="2"/>
    </row>
    <row r="936" spans="1:6" x14ac:dyDescent="0.25">
      <c r="A936" s="5">
        <v>934</v>
      </c>
      <c r="B936" s="2" t="s">
        <v>63</v>
      </c>
      <c r="C936" s="2" t="s">
        <v>197</v>
      </c>
      <c r="D936" s="3" t="s">
        <v>93</v>
      </c>
      <c r="E936" s="3" t="str">
        <f t="shared" si="4"/>
        <v>drug_id</v>
      </c>
      <c r="F936" s="2"/>
    </row>
    <row r="937" spans="1:6" x14ac:dyDescent="0.25">
      <c r="A937" s="5">
        <v>935</v>
      </c>
      <c r="B937" s="2" t="s">
        <v>63</v>
      </c>
      <c r="C937" s="2" t="s">
        <v>203</v>
      </c>
      <c r="D937" s="3" t="s">
        <v>204</v>
      </c>
      <c r="E937" s="3" t="str">
        <f t="shared" si="4"/>
        <v>dose_quantity</v>
      </c>
      <c r="F937" s="2"/>
    </row>
    <row r="938" spans="1:6" x14ac:dyDescent="0.25">
      <c r="A938" s="5">
        <v>936</v>
      </c>
      <c r="B938" s="2" t="s">
        <v>63</v>
      </c>
      <c r="C938" s="2" t="s">
        <v>205</v>
      </c>
      <c r="D938" s="3" t="s">
        <v>96</v>
      </c>
      <c r="E938" s="3" t="str">
        <f t="shared" si="4"/>
        <v>dose_unit</v>
      </c>
      <c r="F938" s="2"/>
    </row>
    <row r="939" spans="1:6" x14ac:dyDescent="0.25">
      <c r="A939" s="5">
        <v>937</v>
      </c>
      <c r="B939" s="2" t="s">
        <v>63</v>
      </c>
      <c r="C939" s="2" t="s">
        <v>209</v>
      </c>
      <c r="D939" s="3" t="s">
        <v>96</v>
      </c>
      <c r="E939" s="3" t="str">
        <f t="shared" si="4"/>
        <v>frequency</v>
      </c>
      <c r="F939" s="2"/>
    </row>
    <row r="940" spans="1:6" x14ac:dyDescent="0.25">
      <c r="A940" s="5">
        <v>938</v>
      </c>
      <c r="B940" s="2" t="s">
        <v>63</v>
      </c>
      <c r="C940" s="2" t="s">
        <v>210</v>
      </c>
      <c r="D940" s="3" t="s">
        <v>96</v>
      </c>
      <c r="E940" s="3" t="str">
        <f t="shared" si="4"/>
        <v>route</v>
      </c>
      <c r="F940" s="2"/>
    </row>
    <row r="941" spans="1:6" x14ac:dyDescent="0.25">
      <c r="A941" s="5">
        <v>939</v>
      </c>
      <c r="B941" s="2" t="s">
        <v>63</v>
      </c>
      <c r="C941" s="2" t="s">
        <v>202</v>
      </c>
      <c r="D941" s="3" t="s">
        <v>96</v>
      </c>
      <c r="E941" s="3" t="str">
        <f t="shared" si="4"/>
        <v>drug_text</v>
      </c>
      <c r="F941" s="2"/>
    </row>
    <row r="942" spans="1:6" x14ac:dyDescent="0.25">
      <c r="A942" s="5">
        <v>940</v>
      </c>
      <c r="B942" s="2" t="s">
        <v>63</v>
      </c>
      <c r="C942" s="2" t="s">
        <v>208</v>
      </c>
      <c r="D942" s="3" t="s">
        <v>96</v>
      </c>
      <c r="E942" s="3" t="str">
        <f t="shared" si="4"/>
        <v>dose_text</v>
      </c>
      <c r="F942" s="2"/>
    </row>
    <row r="943" spans="1:6" x14ac:dyDescent="0.25">
      <c r="A943" s="5">
        <v>941</v>
      </c>
      <c r="B943" s="2" t="s">
        <v>63</v>
      </c>
      <c r="C943" s="2" t="s">
        <v>177</v>
      </c>
      <c r="D943" s="3" t="s">
        <v>93</v>
      </c>
      <c r="E943" s="3" t="str">
        <f t="shared" si="4"/>
        <v>created_user_id</v>
      </c>
      <c r="F943" s="2"/>
    </row>
    <row r="944" spans="1:6" x14ac:dyDescent="0.25">
      <c r="A944" s="5">
        <v>942</v>
      </c>
      <c r="B944" s="2" t="s">
        <v>63</v>
      </c>
      <c r="C944" s="2" t="s">
        <v>174</v>
      </c>
      <c r="D944" s="3" t="s">
        <v>175</v>
      </c>
      <c r="E944" s="3" t="str">
        <f t="shared" si="4"/>
        <v>created_date</v>
      </c>
      <c r="F944" s="2"/>
    </row>
    <row r="945" spans="1:6" x14ac:dyDescent="0.25">
      <c r="A945" s="5">
        <v>943</v>
      </c>
      <c r="B945" s="2" t="s">
        <v>63</v>
      </c>
      <c r="C945" s="2" t="s">
        <v>183</v>
      </c>
      <c r="D945" s="3" t="s">
        <v>93</v>
      </c>
      <c r="E945" s="3" t="str">
        <f t="shared" si="4"/>
        <v>modified_user_id</v>
      </c>
      <c r="F945" s="2"/>
    </row>
    <row r="946" spans="1:6" x14ac:dyDescent="0.25">
      <c r="A946" s="5">
        <v>944</v>
      </c>
      <c r="B946" s="2" t="s">
        <v>63</v>
      </c>
      <c r="C946" s="2" t="s">
        <v>181</v>
      </c>
      <c r="D946" s="3" t="s">
        <v>175</v>
      </c>
      <c r="E946" s="3" t="str">
        <f t="shared" si="4"/>
        <v>modified_date</v>
      </c>
      <c r="F946" s="2"/>
    </row>
    <row r="947" spans="1:6" x14ac:dyDescent="0.25">
      <c r="A947" s="5">
        <v>945</v>
      </c>
      <c r="B947" s="2" t="s">
        <v>65</v>
      </c>
      <c r="C947" s="2" t="s">
        <v>100</v>
      </c>
      <c r="D947" s="3" t="s">
        <v>100</v>
      </c>
      <c r="E947" s="3" t="s">
        <v>100</v>
      </c>
      <c r="F947" s="2"/>
    </row>
    <row r="948" spans="1:6" x14ac:dyDescent="0.25">
      <c r="A948" s="5">
        <v>946</v>
      </c>
      <c r="B948" s="2" t="s">
        <v>65</v>
      </c>
      <c r="C948" s="2" t="s">
        <v>767</v>
      </c>
      <c r="D948" s="3" t="s">
        <v>93</v>
      </c>
      <c r="E948" s="3" t="s">
        <v>767</v>
      </c>
      <c r="F948" s="2" t="s">
        <v>768</v>
      </c>
    </row>
    <row r="949" spans="1:6" x14ac:dyDescent="0.25">
      <c r="A949" s="5">
        <v>947</v>
      </c>
      <c r="B949" s="2" t="s">
        <v>65</v>
      </c>
      <c r="C949" s="2" t="s">
        <v>679</v>
      </c>
      <c r="D949" s="3" t="s">
        <v>204</v>
      </c>
      <c r="E949" s="3" t="s">
        <v>679</v>
      </c>
      <c r="F949" s="2" t="s">
        <v>769</v>
      </c>
    </row>
    <row r="950" spans="1:6" x14ac:dyDescent="0.25">
      <c r="A950" s="5">
        <v>948</v>
      </c>
      <c r="B950" s="2" t="s">
        <v>65</v>
      </c>
      <c r="C950" s="2" t="s">
        <v>770</v>
      </c>
      <c r="D950" s="3" t="s">
        <v>204</v>
      </c>
      <c r="E950" s="3" t="s">
        <v>770</v>
      </c>
      <c r="F950" s="2"/>
    </row>
    <row r="951" spans="1:6" x14ac:dyDescent="0.25">
      <c r="A951" s="5">
        <v>949</v>
      </c>
      <c r="B951" s="2" t="s">
        <v>65</v>
      </c>
      <c r="C951" s="2" t="s">
        <v>771</v>
      </c>
      <c r="D951" s="3" t="s">
        <v>204</v>
      </c>
      <c r="E951" s="3" t="s">
        <v>771</v>
      </c>
      <c r="F951" s="2" t="s">
        <v>768</v>
      </c>
    </row>
    <row r="952" spans="1:6" x14ac:dyDescent="0.25">
      <c r="A952" s="5">
        <v>950</v>
      </c>
      <c r="B952" s="2" t="s">
        <v>65</v>
      </c>
      <c r="C952" s="2" t="s">
        <v>772</v>
      </c>
      <c r="D952" s="3" t="s">
        <v>204</v>
      </c>
      <c r="E952" s="3" t="s">
        <v>772</v>
      </c>
      <c r="F952" s="2" t="s">
        <v>768</v>
      </c>
    </row>
    <row r="953" spans="1:6" x14ac:dyDescent="0.25">
      <c r="A953" s="5">
        <v>951</v>
      </c>
      <c r="B953" s="2" t="s">
        <v>65</v>
      </c>
      <c r="C953" s="2" t="s">
        <v>773</v>
      </c>
      <c r="D953" s="3" t="s">
        <v>204</v>
      </c>
      <c r="E953" s="3" t="s">
        <v>774</v>
      </c>
      <c r="F953" s="2" t="s">
        <v>768</v>
      </c>
    </row>
    <row r="954" spans="1:6" x14ac:dyDescent="0.25">
      <c r="A954" s="5">
        <v>952</v>
      </c>
      <c r="B954" s="2" t="s">
        <v>65</v>
      </c>
      <c r="C954" s="2" t="s">
        <v>775</v>
      </c>
      <c r="D954" s="3" t="s">
        <v>204</v>
      </c>
      <c r="E954" s="3" t="s">
        <v>776</v>
      </c>
      <c r="F954" s="2" t="s">
        <v>777</v>
      </c>
    </row>
    <row r="955" spans="1:6" x14ac:dyDescent="0.25">
      <c r="A955" s="5">
        <v>953</v>
      </c>
      <c r="B955" s="2" t="s">
        <v>65</v>
      </c>
      <c r="C955" s="2" t="s">
        <v>778</v>
      </c>
      <c r="D955" s="3" t="s">
        <v>204</v>
      </c>
      <c r="E955" s="3" t="s">
        <v>779</v>
      </c>
      <c r="F955" s="2" t="s">
        <v>769</v>
      </c>
    </row>
    <row r="956" spans="1:6" x14ac:dyDescent="0.25">
      <c r="A956" s="5">
        <v>954</v>
      </c>
      <c r="B956" s="2" t="s">
        <v>65</v>
      </c>
      <c r="C956" s="2" t="s">
        <v>780</v>
      </c>
      <c r="D956" s="3" t="s">
        <v>204</v>
      </c>
      <c r="E956" s="3" t="s">
        <v>781</v>
      </c>
      <c r="F956" s="2" t="s">
        <v>769</v>
      </c>
    </row>
    <row r="957" spans="1:6" x14ac:dyDescent="0.25">
      <c r="A957" s="5">
        <v>955</v>
      </c>
      <c r="B957" s="2" t="s">
        <v>65</v>
      </c>
      <c r="C957" s="2" t="s">
        <v>782</v>
      </c>
      <c r="D957" s="3" t="s">
        <v>93</v>
      </c>
      <c r="E957" s="3" t="s">
        <v>783</v>
      </c>
      <c r="F957" s="2"/>
    </row>
    <row r="958" spans="1:6" x14ac:dyDescent="0.25">
      <c r="A958" s="5">
        <v>956</v>
      </c>
      <c r="B958" s="2" t="s">
        <v>65</v>
      </c>
      <c r="C958" s="2" t="s">
        <v>784</v>
      </c>
      <c r="D958" s="3" t="s">
        <v>93</v>
      </c>
      <c r="E958" s="3" t="s">
        <v>785</v>
      </c>
      <c r="F958" s="2"/>
    </row>
    <row r="959" spans="1:6" x14ac:dyDescent="0.25">
      <c r="A959" s="5">
        <v>957</v>
      </c>
      <c r="B959" s="2" t="s">
        <v>65</v>
      </c>
      <c r="C959" s="2" t="s">
        <v>786</v>
      </c>
      <c r="D959" s="3" t="s">
        <v>93</v>
      </c>
      <c r="E959" s="3" t="s">
        <v>787</v>
      </c>
      <c r="F959" s="2"/>
    </row>
    <row r="960" spans="1:6" x14ac:dyDescent="0.25">
      <c r="A960" s="5">
        <v>958</v>
      </c>
      <c r="B960" s="2" t="s">
        <v>65</v>
      </c>
      <c r="C960" s="2" t="s">
        <v>788</v>
      </c>
      <c r="D960" s="3" t="s">
        <v>93</v>
      </c>
      <c r="E960" s="3" t="s">
        <v>789</v>
      </c>
      <c r="F960" s="2"/>
    </row>
    <row r="961" spans="1:6" x14ac:dyDescent="0.25">
      <c r="A961" s="5">
        <v>959</v>
      </c>
      <c r="B961" s="2" t="s">
        <v>65</v>
      </c>
      <c r="C961" s="2" t="s">
        <v>790</v>
      </c>
      <c r="D961" s="3" t="s">
        <v>93</v>
      </c>
      <c r="E961" s="3" t="s">
        <v>791</v>
      </c>
      <c r="F961" s="2"/>
    </row>
    <row r="962" spans="1:6" x14ac:dyDescent="0.25">
      <c r="A962" s="5">
        <v>960</v>
      </c>
      <c r="B962" s="2" t="s">
        <v>65</v>
      </c>
      <c r="C962" s="2" t="s">
        <v>792</v>
      </c>
      <c r="D962" s="3" t="s">
        <v>93</v>
      </c>
      <c r="E962" s="3" t="s">
        <v>793</v>
      </c>
      <c r="F962" s="2"/>
    </row>
    <row r="963" spans="1:6" x14ac:dyDescent="0.25">
      <c r="A963" s="5">
        <v>961</v>
      </c>
      <c r="B963" s="2" t="s">
        <v>65</v>
      </c>
      <c r="C963" s="2" t="s">
        <v>794</v>
      </c>
      <c r="D963" s="3" t="s">
        <v>93</v>
      </c>
      <c r="E963" s="3" t="s">
        <v>795</v>
      </c>
      <c r="F963" s="2"/>
    </row>
    <row r="964" spans="1:6" x14ac:dyDescent="0.25">
      <c r="A964" s="5">
        <v>962</v>
      </c>
      <c r="B964" s="2" t="s">
        <v>65</v>
      </c>
      <c r="C964" s="2" t="s">
        <v>796</v>
      </c>
      <c r="D964" s="3" t="s">
        <v>93</v>
      </c>
      <c r="E964" s="3" t="s">
        <v>797</v>
      </c>
      <c r="F964" s="2"/>
    </row>
    <row r="965" spans="1:6" x14ac:dyDescent="0.25">
      <c r="A965" s="5">
        <v>963</v>
      </c>
      <c r="B965" s="2" t="s">
        <v>65</v>
      </c>
      <c r="C965" s="2" t="s">
        <v>798</v>
      </c>
      <c r="D965" s="3" t="s">
        <v>93</v>
      </c>
      <c r="E965" s="3" t="s">
        <v>799</v>
      </c>
      <c r="F965" s="2"/>
    </row>
    <row r="966" spans="1:6" x14ac:dyDescent="0.25">
      <c r="A966" s="5">
        <v>964</v>
      </c>
      <c r="B966" s="2" t="s">
        <v>55</v>
      </c>
      <c r="C966" s="2" t="s">
        <v>100</v>
      </c>
      <c r="D966" s="3" t="s">
        <v>100</v>
      </c>
      <c r="E966" s="3" t="s">
        <v>100</v>
      </c>
      <c r="F966" s="2"/>
    </row>
    <row r="967" spans="1:6" x14ac:dyDescent="0.25">
      <c r="A967" s="5">
        <v>965</v>
      </c>
      <c r="B967" s="2" t="s">
        <v>55</v>
      </c>
      <c r="C967" s="2" t="s">
        <v>800</v>
      </c>
      <c r="D967" s="3" t="s">
        <v>111</v>
      </c>
      <c r="E967" s="3" t="s">
        <v>801</v>
      </c>
      <c r="F967" s="2" t="s">
        <v>802</v>
      </c>
    </row>
    <row r="968" spans="1:6" x14ac:dyDescent="0.25">
      <c r="A968" s="5">
        <v>966</v>
      </c>
      <c r="B968" s="2" t="s">
        <v>55</v>
      </c>
      <c r="C968" s="2" t="s">
        <v>803</v>
      </c>
      <c r="D968" s="3" t="s">
        <v>111</v>
      </c>
      <c r="E968" s="3" t="s">
        <v>804</v>
      </c>
      <c r="F968" s="2" t="s">
        <v>802</v>
      </c>
    </row>
    <row r="969" spans="1:6" x14ac:dyDescent="0.25">
      <c r="A969" s="5">
        <v>967</v>
      </c>
      <c r="B969" s="2" t="s">
        <v>55</v>
      </c>
      <c r="C969" s="2" t="s">
        <v>805</v>
      </c>
      <c r="D969" s="3" t="s">
        <v>96</v>
      </c>
      <c r="E969" s="3" t="s">
        <v>806</v>
      </c>
      <c r="F969" s="2" t="s">
        <v>807</v>
      </c>
    </row>
    <row r="970" spans="1:6" x14ac:dyDescent="0.25">
      <c r="A970" s="5">
        <v>968</v>
      </c>
      <c r="B970" s="2" t="s">
        <v>55</v>
      </c>
      <c r="C970" s="2" t="s">
        <v>808</v>
      </c>
      <c r="D970" s="3" t="s">
        <v>96</v>
      </c>
      <c r="E970" s="3" t="s">
        <v>809</v>
      </c>
      <c r="F970" s="2" t="s">
        <v>810</v>
      </c>
    </row>
    <row r="971" spans="1:6" x14ac:dyDescent="0.25">
      <c r="A971" s="5">
        <v>969</v>
      </c>
      <c r="B971" s="2" t="s">
        <v>55</v>
      </c>
      <c r="C971" s="2" t="s">
        <v>811</v>
      </c>
      <c r="D971" s="3" t="s">
        <v>96</v>
      </c>
      <c r="E971" s="3" t="s">
        <v>812</v>
      </c>
      <c r="F971" s="2" t="s">
        <v>813</v>
      </c>
    </row>
    <row r="972" spans="1:6" x14ac:dyDescent="0.25">
      <c r="A972" s="5">
        <v>970</v>
      </c>
      <c r="B972" s="2" t="s">
        <v>55</v>
      </c>
      <c r="C972" s="2" t="s">
        <v>814</v>
      </c>
      <c r="D972" s="3" t="s">
        <v>96</v>
      </c>
      <c r="E972" s="3" t="s">
        <v>815</v>
      </c>
      <c r="F972" s="2" t="s">
        <v>816</v>
      </c>
    </row>
    <row r="973" spans="1:6" x14ac:dyDescent="0.25">
      <c r="A973" s="5">
        <v>971</v>
      </c>
      <c r="B973" s="2" t="s">
        <v>55</v>
      </c>
      <c r="C973" s="2" t="s">
        <v>817</v>
      </c>
      <c r="D973" s="3" t="s">
        <v>96</v>
      </c>
      <c r="E973" s="3" t="s">
        <v>818</v>
      </c>
      <c r="F973" s="2" t="s">
        <v>819</v>
      </c>
    </row>
  </sheetData>
  <autoFilter ref="A2:F973"/>
  <mergeCells count="1">
    <mergeCell ref="A1:B1"/>
  </mergeCells>
  <hyperlinks>
    <hyperlink ref="A1:B1" location="Intro!A1" display="&lt;&lt;&lt;Return to Intro"/>
    <hyperlink ref="G18" location="'Codelist Navigation'!A1" display="Codelist Navigation"/>
    <hyperlink ref="G19" location="'Codelist Navigation'!A1" display="Codelist Navigation"/>
    <hyperlink ref="G24:G25" location="'Codelist Navigation'!A1" display="Codelist Navigation"/>
    <hyperlink ref="G46:G47" location="'Codelist Navigation'!A1" display="Codelist Navigation"/>
    <hyperlink ref="G57:G58" location="'Codelist Navigation'!A1" display="Codelist Navigation"/>
    <hyperlink ref="G79:G80" location="'Codelist Navigation'!A1" display="Codelist Navigation"/>
    <hyperlink ref="G103:G104" location="'Codelist Navigation'!A1" display="Codelist Navigation"/>
    <hyperlink ref="G106:G107" location="'Codelist Navigation'!A1" display="Codelist Navigation"/>
    <hyperlink ref="G110:G111" location="'Codelist Navigation'!A1" display="Codelist Navigation"/>
    <hyperlink ref="G114:G115" location="'Codelist Navigation'!A1" display="Codelist Navigation"/>
    <hyperlink ref="G124:G125" location="'Codelist Navigation'!A1" display="Codelist Navigation"/>
    <hyperlink ref="G136:G137" location="'Codelist Navigation'!A1" display="Codelist Navigation"/>
    <hyperlink ref="G144:G152" location="'Codelist Navigation'!A1" display="Codelist Navigation"/>
    <hyperlink ref="G161:G162" location="'Codelist Navigation'!A1" display="Codelist Navigation"/>
    <hyperlink ref="G166:G167" location="'Codelist Navigation'!A1" display="Codelist Navigation"/>
    <hyperlink ref="G178:G179" location="'Codelist Navigation'!A1" display="Codelist Navigation"/>
    <hyperlink ref="G204:G205" location="'Codelist Navigation'!A1" display="Codelist Navigation"/>
    <hyperlink ref="G260:G264" location="'Codelist Navigation'!A1" display="Codelist Navigation"/>
    <hyperlink ref="G277:G281" location="'Codelist Navigation'!A1" display="Codelist Navigation"/>
    <hyperlink ref="G339:G340" location="'Codelist Navigation'!A1" display="Codelist Navigation"/>
    <hyperlink ref="G413:G414" location="'Codelist Navigation'!A1" display="Codelist Navigation"/>
    <hyperlink ref="G436:G437" location="'Codelist Navigation'!A1" display="Codelist Navigation"/>
    <hyperlink ref="G454:G455" location="'Codelist Navigation'!A1" display="Codelist Navigation"/>
    <hyperlink ref="G459:G462" location="'Codelist Navigation'!A1" display="Codelist Navigation"/>
    <hyperlink ref="G471:G472" location="'Codelist Navigation'!A1" display="Codelist Navigation"/>
    <hyperlink ref="G476:G477" location="'Codelist Navigation'!A1" display="Codelist Navigation"/>
    <hyperlink ref="G487" location="'Codelist Navigation'!A1" display="Codelist Navigation"/>
    <hyperlink ref="G489:G490" location="'Codelist Navigation'!A1" display="Codelist Navigation"/>
    <hyperlink ref="G492:G493" location="'Codelist Navigation'!A1" display="Codelist Navigation"/>
    <hyperlink ref="G538:G539" location="'Codelist Navigation'!A1" display="Codelist Navigation"/>
    <hyperlink ref="G543:G544" location="'Codelist Navigation'!A1" display="Codelist Navigation"/>
    <hyperlink ref="G547:G548" location="'Codelist Navigation'!A1" display="Codelist Navigation"/>
    <hyperlink ref="G551:G552" location="'Codelist Navigation'!A1" display="Codelist Navigation"/>
    <hyperlink ref="G561:G562" location="'Codelist Navigation'!A1" display="Codelist Navigation"/>
    <hyperlink ref="G572" location="'Codelist Navigation'!A1" display="Codelist Navigation"/>
    <hyperlink ref="G586:G587" location="'Codelist Navigation'!A1" display="Codelist Navigation"/>
    <hyperlink ref="G591:G592" location="'Codelist Navigation'!A1" display="Codelist Navigation"/>
    <hyperlink ref="G601:G602" location="'Codelist Navigation'!A1" display="Codelist Navigation"/>
    <hyperlink ref="G619:G620" location="'Codelist Navigation'!A1" display="Codelist Navigation"/>
    <hyperlink ref="G632:G633" location="'Codelist Navigation'!A1" display="Codelist Navigation"/>
    <hyperlink ref="G635:G636" location="'Codelist Navigation'!A1" display="Codelist Navigation"/>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workbookViewId="0">
      <selection activeCell="D2" sqref="D2"/>
    </sheetView>
  </sheetViews>
  <sheetFormatPr defaultRowHeight="15" x14ac:dyDescent="0.25"/>
  <cols>
    <col min="2" max="2" width="31.140625" customWidth="1"/>
    <col min="11" max="11" width="21.140625" bestFit="1" customWidth="1"/>
    <col min="12" max="12" width="11.85546875" customWidth="1"/>
  </cols>
  <sheetData>
    <row r="1" spans="1:12" x14ac:dyDescent="0.25">
      <c r="A1">
        <v>20</v>
      </c>
      <c r="B1" t="s">
        <v>14</v>
      </c>
      <c r="C1">
        <v>22</v>
      </c>
    </row>
    <row r="2" spans="1:12" x14ac:dyDescent="0.25">
      <c r="A2">
        <v>53</v>
      </c>
      <c r="B2" t="s">
        <v>30</v>
      </c>
      <c r="C2">
        <v>55</v>
      </c>
      <c r="K2" t="s">
        <v>1358</v>
      </c>
    </row>
    <row r="3" spans="1:12" x14ac:dyDescent="0.25">
      <c r="A3">
        <v>86</v>
      </c>
      <c r="B3" t="s">
        <v>67</v>
      </c>
      <c r="C3">
        <v>88</v>
      </c>
    </row>
    <row r="4" spans="1:12" x14ac:dyDescent="0.25">
      <c r="A4">
        <v>98</v>
      </c>
      <c r="B4" t="s">
        <v>195</v>
      </c>
      <c r="C4">
        <v>100</v>
      </c>
      <c r="K4" t="s">
        <v>827</v>
      </c>
      <c r="L4">
        <v>3</v>
      </c>
    </row>
    <row r="5" spans="1:12" x14ac:dyDescent="0.25">
      <c r="A5">
        <v>120</v>
      </c>
      <c r="B5" t="s">
        <v>6</v>
      </c>
      <c r="C5">
        <v>122</v>
      </c>
      <c r="K5" t="s">
        <v>77</v>
      </c>
      <c r="L5">
        <v>10</v>
      </c>
    </row>
    <row r="6" spans="1:12" x14ac:dyDescent="0.25">
      <c r="A6">
        <v>132</v>
      </c>
      <c r="B6" t="s">
        <v>7</v>
      </c>
      <c r="C6">
        <v>134</v>
      </c>
      <c r="K6" t="s">
        <v>68</v>
      </c>
      <c r="L6">
        <v>28</v>
      </c>
    </row>
    <row r="7" spans="1:12" x14ac:dyDescent="0.25">
      <c r="A7">
        <v>137</v>
      </c>
      <c r="B7" t="s">
        <v>68</v>
      </c>
      <c r="C7">
        <v>139</v>
      </c>
      <c r="K7" t="s">
        <v>858</v>
      </c>
      <c r="L7">
        <v>48</v>
      </c>
    </row>
    <row r="8" spans="1:12" x14ac:dyDescent="0.25">
      <c r="A8">
        <v>157</v>
      </c>
      <c r="B8" t="s">
        <v>8</v>
      </c>
      <c r="C8">
        <v>159</v>
      </c>
      <c r="K8" t="s">
        <v>36</v>
      </c>
      <c r="L8">
        <v>235</v>
      </c>
    </row>
    <row r="9" spans="1:12" x14ac:dyDescent="0.25">
      <c r="A9">
        <v>174</v>
      </c>
      <c r="B9" t="s">
        <v>13</v>
      </c>
      <c r="C9">
        <v>176</v>
      </c>
      <c r="K9" t="s">
        <v>1</v>
      </c>
      <c r="L9">
        <v>241</v>
      </c>
    </row>
    <row r="10" spans="1:12" x14ac:dyDescent="0.25">
      <c r="A10">
        <v>190</v>
      </c>
      <c r="B10" t="s">
        <v>70</v>
      </c>
      <c r="C10">
        <v>192</v>
      </c>
      <c r="K10" t="s">
        <v>1221</v>
      </c>
      <c r="L10">
        <v>414</v>
      </c>
    </row>
    <row r="11" spans="1:12" x14ac:dyDescent="0.25">
      <c r="A11">
        <v>200</v>
      </c>
      <c r="B11" t="s">
        <v>20</v>
      </c>
      <c r="C11">
        <v>202</v>
      </c>
      <c r="K11" t="s">
        <v>138</v>
      </c>
      <c r="L11">
        <v>426</v>
      </c>
    </row>
    <row r="12" spans="1:12" x14ac:dyDescent="0.25">
      <c r="A12">
        <v>219</v>
      </c>
      <c r="B12" t="s">
        <v>72</v>
      </c>
      <c r="C12">
        <v>221</v>
      </c>
      <c r="K12" t="s">
        <v>8</v>
      </c>
      <c r="L12">
        <v>430</v>
      </c>
    </row>
    <row r="13" spans="1:12" x14ac:dyDescent="0.25">
      <c r="A13">
        <v>235</v>
      </c>
      <c r="B13" t="s">
        <v>73</v>
      </c>
      <c r="C13">
        <v>237</v>
      </c>
      <c r="K13" t="s">
        <v>33</v>
      </c>
      <c r="L13">
        <v>434</v>
      </c>
    </row>
    <row r="14" spans="1:12" x14ac:dyDescent="0.25">
      <c r="A14">
        <v>253</v>
      </c>
      <c r="B14" t="s">
        <v>74</v>
      </c>
      <c r="C14">
        <v>255</v>
      </c>
      <c r="K14" t="s">
        <v>12</v>
      </c>
      <c r="L14">
        <v>446</v>
      </c>
    </row>
    <row r="15" spans="1:12" x14ac:dyDescent="0.25">
      <c r="A15">
        <v>270</v>
      </c>
      <c r="B15" t="s">
        <v>75</v>
      </c>
      <c r="C15">
        <v>272</v>
      </c>
      <c r="K15" t="s">
        <v>74</v>
      </c>
      <c r="L15">
        <v>463</v>
      </c>
    </row>
    <row r="16" spans="1:12" x14ac:dyDescent="0.25">
      <c r="A16">
        <v>286</v>
      </c>
      <c r="B16" t="s">
        <v>76</v>
      </c>
      <c r="C16">
        <v>288</v>
      </c>
      <c r="K16" t="s">
        <v>75</v>
      </c>
      <c r="L16">
        <v>488</v>
      </c>
    </row>
    <row r="17" spans="1:6" x14ac:dyDescent="0.25">
      <c r="A17">
        <v>311</v>
      </c>
      <c r="B17" t="s">
        <v>77</v>
      </c>
      <c r="C17">
        <v>313</v>
      </c>
    </row>
    <row r="18" spans="1:6" x14ac:dyDescent="0.25">
      <c r="A18">
        <v>346</v>
      </c>
      <c r="B18" t="s">
        <v>64</v>
      </c>
      <c r="C18">
        <v>348</v>
      </c>
    </row>
    <row r="19" spans="1:6" x14ac:dyDescent="0.25">
      <c r="A19">
        <v>360</v>
      </c>
      <c r="B19" t="s">
        <v>69</v>
      </c>
      <c r="C19">
        <v>362</v>
      </c>
    </row>
    <row r="20" spans="1:6" x14ac:dyDescent="0.25">
      <c r="A20">
        <v>381</v>
      </c>
      <c r="B20" t="s">
        <v>71</v>
      </c>
      <c r="C20">
        <v>383</v>
      </c>
    </row>
    <row r="21" spans="1:6" x14ac:dyDescent="0.25">
      <c r="A21">
        <v>409</v>
      </c>
      <c r="B21" t="s">
        <v>35</v>
      </c>
      <c r="C21">
        <v>411</v>
      </c>
    </row>
    <row r="22" spans="1:6" x14ac:dyDescent="0.25">
      <c r="A22">
        <v>424</v>
      </c>
      <c r="B22" t="s">
        <v>36</v>
      </c>
      <c r="C22">
        <v>426</v>
      </c>
    </row>
    <row r="23" spans="1:6" x14ac:dyDescent="0.25">
      <c r="A23">
        <v>450</v>
      </c>
      <c r="B23" t="s">
        <v>33</v>
      </c>
      <c r="C23">
        <v>452</v>
      </c>
    </row>
    <row r="24" spans="1:6" x14ac:dyDescent="0.25">
      <c r="A24">
        <v>467</v>
      </c>
      <c r="B24" t="s">
        <v>17</v>
      </c>
      <c r="C24">
        <v>469</v>
      </c>
    </row>
    <row r="25" spans="1:6" x14ac:dyDescent="0.25">
      <c r="A25">
        <v>482</v>
      </c>
      <c r="B25" t="s">
        <v>22</v>
      </c>
      <c r="C25">
        <v>484</v>
      </c>
    </row>
    <row r="26" spans="1:6" x14ac:dyDescent="0.25">
      <c r="A26">
        <v>503</v>
      </c>
      <c r="B26" t="s">
        <v>581</v>
      </c>
      <c r="C26">
        <v>505</v>
      </c>
    </row>
    <row r="27" spans="1:6" x14ac:dyDescent="0.25">
      <c r="A27">
        <v>507</v>
      </c>
      <c r="B27" t="s">
        <v>586</v>
      </c>
      <c r="C27">
        <v>509</v>
      </c>
    </row>
    <row r="28" spans="1:6" x14ac:dyDescent="0.25">
      <c r="A28">
        <v>511</v>
      </c>
      <c r="B28" t="s">
        <v>61</v>
      </c>
      <c r="C28">
        <v>513</v>
      </c>
    </row>
    <row r="29" spans="1:6" x14ac:dyDescent="0.25">
      <c r="A29">
        <v>534</v>
      </c>
      <c r="B29" t="s">
        <v>9</v>
      </c>
      <c r="C29">
        <v>536</v>
      </c>
    </row>
    <row r="30" spans="1:6" x14ac:dyDescent="0.25">
      <c r="A30">
        <v>557</v>
      </c>
      <c r="B30" t="s">
        <v>12</v>
      </c>
      <c r="C30">
        <v>559</v>
      </c>
    </row>
    <row r="31" spans="1:6" x14ac:dyDescent="0.25">
      <c r="A31">
        <v>582</v>
      </c>
      <c r="B31" t="s">
        <v>15</v>
      </c>
      <c r="C31">
        <v>584</v>
      </c>
      <c r="F31" s="6" t="s">
        <v>821</v>
      </c>
    </row>
    <row r="32" spans="1:6" x14ac:dyDescent="0.25">
      <c r="A32">
        <v>597</v>
      </c>
      <c r="B32" t="s">
        <v>625</v>
      </c>
      <c r="C32">
        <v>599</v>
      </c>
    </row>
    <row r="33" spans="1:3" x14ac:dyDescent="0.25">
      <c r="A33">
        <v>615</v>
      </c>
      <c r="B33" t="s">
        <v>631</v>
      </c>
      <c r="C33">
        <v>617</v>
      </c>
    </row>
    <row r="34" spans="1:3" x14ac:dyDescent="0.25">
      <c r="A34">
        <v>628</v>
      </c>
      <c r="B34" t="s">
        <v>632</v>
      </c>
      <c r="C34">
        <v>630</v>
      </c>
    </row>
    <row r="35" spans="1:3" x14ac:dyDescent="0.25">
      <c r="A35">
        <v>642</v>
      </c>
      <c r="B35" t="s">
        <v>5</v>
      </c>
      <c r="C35">
        <v>644</v>
      </c>
    </row>
    <row r="36" spans="1:3" x14ac:dyDescent="0.25">
      <c r="A36">
        <v>652</v>
      </c>
      <c r="B36" t="s">
        <v>53</v>
      </c>
      <c r="C36">
        <v>654</v>
      </c>
    </row>
    <row r="37" spans="1:3" x14ac:dyDescent="0.25">
      <c r="A37">
        <v>672</v>
      </c>
      <c r="B37" t="s">
        <v>19</v>
      </c>
      <c r="C37">
        <v>674</v>
      </c>
    </row>
    <row r="38" spans="1:3" x14ac:dyDescent="0.25">
      <c r="A38">
        <v>685</v>
      </c>
      <c r="B38" t="s">
        <v>59</v>
      </c>
      <c r="C38">
        <v>687</v>
      </c>
    </row>
    <row r="39" spans="1:3" x14ac:dyDescent="0.25">
      <c r="A39">
        <v>699</v>
      </c>
      <c r="B39" t="s">
        <v>61</v>
      </c>
      <c r="C39">
        <v>701</v>
      </c>
    </row>
    <row r="40" spans="1:3" x14ac:dyDescent="0.25">
      <c r="A40">
        <v>720</v>
      </c>
      <c r="B40" t="s">
        <v>38</v>
      </c>
      <c r="C40">
        <v>722</v>
      </c>
    </row>
    <row r="41" spans="1:3" x14ac:dyDescent="0.25">
      <c r="A41">
        <v>736</v>
      </c>
      <c r="B41" t="s">
        <v>28</v>
      </c>
      <c r="C41">
        <v>738</v>
      </c>
    </row>
    <row r="42" spans="1:3" x14ac:dyDescent="0.25">
      <c r="A42">
        <v>748</v>
      </c>
      <c r="B42" t="s">
        <v>29</v>
      </c>
      <c r="C42">
        <v>750</v>
      </c>
    </row>
    <row r="43" spans="1:3" x14ac:dyDescent="0.25">
      <c r="A43">
        <v>759</v>
      </c>
      <c r="B43" t="s">
        <v>44</v>
      </c>
      <c r="C43">
        <v>761</v>
      </c>
    </row>
    <row r="44" spans="1:3" x14ac:dyDescent="0.25">
      <c r="A44">
        <v>777</v>
      </c>
      <c r="B44" t="s">
        <v>21</v>
      </c>
      <c r="C44">
        <v>779</v>
      </c>
    </row>
    <row r="45" spans="1:3" x14ac:dyDescent="0.25">
      <c r="A45">
        <v>807</v>
      </c>
      <c r="B45" t="s">
        <v>25</v>
      </c>
      <c r="C45">
        <v>809</v>
      </c>
    </row>
    <row r="46" spans="1:3" x14ac:dyDescent="0.25">
      <c r="A46">
        <v>835</v>
      </c>
      <c r="B46" t="s">
        <v>26</v>
      </c>
      <c r="C46">
        <v>837</v>
      </c>
    </row>
    <row r="47" spans="1:3" x14ac:dyDescent="0.25">
      <c r="A47">
        <v>851</v>
      </c>
      <c r="B47" t="s">
        <v>27</v>
      </c>
      <c r="C47">
        <v>853</v>
      </c>
    </row>
    <row r="48" spans="1:3" x14ac:dyDescent="0.25">
      <c r="A48">
        <v>867</v>
      </c>
      <c r="B48" t="s">
        <v>24</v>
      </c>
      <c r="C48">
        <v>869</v>
      </c>
    </row>
    <row r="49" spans="1:3" x14ac:dyDescent="0.25">
      <c r="A49">
        <v>883</v>
      </c>
      <c r="B49" t="s">
        <v>18</v>
      </c>
      <c r="C49">
        <v>885</v>
      </c>
    </row>
    <row r="50" spans="1:3" x14ac:dyDescent="0.25">
      <c r="A50">
        <v>906</v>
      </c>
      <c r="B50" t="s">
        <v>10</v>
      </c>
      <c r="C50">
        <v>908</v>
      </c>
    </row>
    <row r="51" spans="1:3" x14ac:dyDescent="0.25">
      <c r="A51">
        <v>917</v>
      </c>
      <c r="B51" t="s">
        <v>11</v>
      </c>
      <c r="C51">
        <v>919</v>
      </c>
    </row>
    <row r="52" spans="1:3" x14ac:dyDescent="0.25">
      <c r="A52">
        <v>920</v>
      </c>
      <c r="B52" t="s">
        <v>11</v>
      </c>
      <c r="C52">
        <v>922</v>
      </c>
    </row>
    <row r="53" spans="1:3" x14ac:dyDescent="0.25">
      <c r="A53">
        <v>929</v>
      </c>
      <c r="B53" t="s">
        <v>63</v>
      </c>
      <c r="C53">
        <v>931</v>
      </c>
    </row>
    <row r="54" spans="1:3" x14ac:dyDescent="0.25">
      <c r="A54">
        <v>966</v>
      </c>
      <c r="B54" t="s">
        <v>55</v>
      </c>
      <c r="C54">
        <v>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election activeCell="A36" sqref="A36"/>
    </sheetView>
  </sheetViews>
  <sheetFormatPr defaultRowHeight="15" x14ac:dyDescent="0.25"/>
  <cols>
    <col min="1" max="1" width="63.28515625" customWidth="1"/>
  </cols>
  <sheetData>
    <row r="1" spans="1:1" x14ac:dyDescent="0.25">
      <c r="A1" s="10" t="s">
        <v>1</v>
      </c>
    </row>
    <row r="2" spans="1:1" x14ac:dyDescent="0.25">
      <c r="A2" s="8" t="s">
        <v>4</v>
      </c>
    </row>
    <row r="3" spans="1:1" x14ac:dyDescent="0.25">
      <c r="A3" s="8" t="s">
        <v>32</v>
      </c>
    </row>
    <row r="4" spans="1:1" x14ac:dyDescent="0.25">
      <c r="A4" s="8" t="s">
        <v>34</v>
      </c>
    </row>
    <row r="5" spans="1:1" x14ac:dyDescent="0.25">
      <c r="A5" s="8" t="s">
        <v>41</v>
      </c>
    </row>
    <row r="6" spans="1:1" x14ac:dyDescent="0.25">
      <c r="A6" s="8" t="s">
        <v>58</v>
      </c>
    </row>
    <row r="7" spans="1:1" x14ac:dyDescent="0.25">
      <c r="A7" s="8" t="s">
        <v>23</v>
      </c>
    </row>
    <row r="8" spans="1:1" x14ac:dyDescent="0.25">
      <c r="A8" s="8" t="s">
        <v>83</v>
      </c>
    </row>
    <row r="9" spans="1:1" x14ac:dyDescent="0.25">
      <c r="A9" s="8" t="s">
        <v>39</v>
      </c>
    </row>
    <row r="10" spans="1:1" x14ac:dyDescent="0.25">
      <c r="A10" s="8" t="s">
        <v>46</v>
      </c>
    </row>
    <row r="11" spans="1:1" x14ac:dyDescent="0.25">
      <c r="A11" s="8" t="s">
        <v>47</v>
      </c>
    </row>
    <row r="12" spans="1:1" x14ac:dyDescent="0.25">
      <c r="A12" s="8" t="s">
        <v>48</v>
      </c>
    </row>
    <row r="13" spans="1:1" x14ac:dyDescent="0.25">
      <c r="A13" s="8" t="s">
        <v>78</v>
      </c>
    </row>
    <row r="14" spans="1:1" x14ac:dyDescent="0.25">
      <c r="A14" s="8" t="s">
        <v>42</v>
      </c>
    </row>
    <row r="15" spans="1:1" x14ac:dyDescent="0.25">
      <c r="A15" s="8" t="s">
        <v>16</v>
      </c>
    </row>
    <row r="16" spans="1:1" x14ac:dyDescent="0.25">
      <c r="A16" s="8" t="s">
        <v>51</v>
      </c>
    </row>
    <row r="17" spans="1:1" x14ac:dyDescent="0.25">
      <c r="A17" s="8" t="s">
        <v>60</v>
      </c>
    </row>
    <row r="18" spans="1:1" x14ac:dyDescent="0.25">
      <c r="A18" s="8" t="s">
        <v>54</v>
      </c>
    </row>
    <row r="19" spans="1:1" x14ac:dyDescent="0.25">
      <c r="A19" s="8" t="s">
        <v>86</v>
      </c>
    </row>
    <row r="20" spans="1:1" x14ac:dyDescent="0.25">
      <c r="A20" s="8" t="s">
        <v>37</v>
      </c>
    </row>
    <row r="21" spans="1:1" x14ac:dyDescent="0.25">
      <c r="A21" s="8" t="s">
        <v>56</v>
      </c>
    </row>
    <row r="22" spans="1:1" x14ac:dyDescent="0.25">
      <c r="A22" s="8" t="s">
        <v>85</v>
      </c>
    </row>
    <row r="23" spans="1:1" x14ac:dyDescent="0.25">
      <c r="A23" s="8" t="s">
        <v>81</v>
      </c>
    </row>
    <row r="24" spans="1:1" x14ac:dyDescent="0.25">
      <c r="A24" s="8" t="s">
        <v>43</v>
      </c>
    </row>
    <row r="25" spans="1:1" x14ac:dyDescent="0.25">
      <c r="A25" s="8" t="s">
        <v>31</v>
      </c>
    </row>
    <row r="26" spans="1:1" x14ac:dyDescent="0.25">
      <c r="A26" s="8" t="s">
        <v>45</v>
      </c>
    </row>
    <row r="27" spans="1:1" x14ac:dyDescent="0.25">
      <c r="A27" s="8" t="s">
        <v>57</v>
      </c>
    </row>
    <row r="28" spans="1:1" x14ac:dyDescent="0.25">
      <c r="A28" s="8" t="s">
        <v>79</v>
      </c>
    </row>
    <row r="29" spans="1:1" x14ac:dyDescent="0.25">
      <c r="A29" s="8" t="s">
        <v>52</v>
      </c>
    </row>
    <row r="30" spans="1:1" ht="15.75" thickBot="1" x14ac:dyDescent="0.3">
      <c r="A30" s="9" t="s">
        <v>50</v>
      </c>
    </row>
  </sheetData>
  <sortState ref="A3:A35">
    <sortCondition ref="A3"/>
  </sortState>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8"/>
  <sheetViews>
    <sheetView workbookViewId="0">
      <selection activeCell="B342" sqref="B342"/>
    </sheetView>
  </sheetViews>
  <sheetFormatPr defaultRowHeight="15" x14ac:dyDescent="0.25"/>
  <cols>
    <col min="1" max="1" width="6.140625" customWidth="1"/>
    <col min="2" max="2" width="63.42578125" bestFit="1" customWidth="1"/>
    <col min="3" max="3" width="28.140625" bestFit="1" customWidth="1"/>
    <col min="4" max="4" width="9.7109375" bestFit="1" customWidth="1"/>
  </cols>
  <sheetData>
    <row r="1" spans="1:4" x14ac:dyDescent="0.25">
      <c r="A1" s="11" t="s">
        <v>0</v>
      </c>
      <c r="B1" s="11" t="s">
        <v>1</v>
      </c>
      <c r="C1" s="11" t="s">
        <v>2</v>
      </c>
      <c r="D1" s="11" t="s">
        <v>3</v>
      </c>
    </row>
    <row r="2" spans="1:4" x14ac:dyDescent="0.25">
      <c r="A2" s="12">
        <v>1</v>
      </c>
      <c r="B2" s="12" t="s">
        <v>4</v>
      </c>
      <c r="C2" s="12" t="s">
        <v>15</v>
      </c>
      <c r="D2" s="13">
        <v>1</v>
      </c>
    </row>
    <row r="3" spans="1:4" x14ac:dyDescent="0.25">
      <c r="A3" s="12">
        <v>1</v>
      </c>
      <c r="B3" s="12" t="s">
        <v>4</v>
      </c>
      <c r="C3" s="12" t="s">
        <v>12</v>
      </c>
      <c r="D3" s="13">
        <v>2</v>
      </c>
    </row>
    <row r="4" spans="1:4" x14ac:dyDescent="0.25">
      <c r="A4" s="12">
        <v>1</v>
      </c>
      <c r="B4" s="12" t="s">
        <v>4</v>
      </c>
      <c r="C4" s="12" t="s">
        <v>14</v>
      </c>
      <c r="D4" s="13">
        <v>3</v>
      </c>
    </row>
    <row r="5" spans="1:4" x14ac:dyDescent="0.25">
      <c r="A5" s="12">
        <v>1</v>
      </c>
      <c r="B5" s="12" t="s">
        <v>4</v>
      </c>
      <c r="C5" s="12" t="s">
        <v>10</v>
      </c>
      <c r="D5" s="13">
        <v>5</v>
      </c>
    </row>
    <row r="6" spans="1:4" x14ac:dyDescent="0.25">
      <c r="A6" s="12">
        <v>1</v>
      </c>
      <c r="B6" s="12" t="s">
        <v>4</v>
      </c>
      <c r="C6" s="12" t="s">
        <v>11</v>
      </c>
      <c r="D6" s="13">
        <v>6</v>
      </c>
    </row>
    <row r="7" spans="1:4" x14ac:dyDescent="0.25">
      <c r="A7" s="12">
        <v>1</v>
      </c>
      <c r="B7" s="12" t="s">
        <v>4</v>
      </c>
      <c r="C7" s="12" t="s">
        <v>6</v>
      </c>
      <c r="D7" s="13">
        <v>7</v>
      </c>
    </row>
    <row r="8" spans="1:4" x14ac:dyDescent="0.25">
      <c r="A8" s="12">
        <v>1</v>
      </c>
      <c r="B8" s="12" t="s">
        <v>4</v>
      </c>
      <c r="C8" s="12" t="s">
        <v>7</v>
      </c>
      <c r="D8" s="13">
        <v>8</v>
      </c>
    </row>
    <row r="9" spans="1:4" x14ac:dyDescent="0.25">
      <c r="A9" s="12">
        <v>1</v>
      </c>
      <c r="B9" s="12" t="s">
        <v>4</v>
      </c>
      <c r="C9" s="12" t="s">
        <v>13</v>
      </c>
      <c r="D9" s="13">
        <v>9</v>
      </c>
    </row>
    <row r="10" spans="1:4" x14ac:dyDescent="0.25">
      <c r="A10" s="12">
        <v>1</v>
      </c>
      <c r="B10" s="12" t="s">
        <v>4</v>
      </c>
      <c r="C10" s="12" t="s">
        <v>9</v>
      </c>
      <c r="D10" s="13">
        <v>10</v>
      </c>
    </row>
    <row r="11" spans="1:4" x14ac:dyDescent="0.25">
      <c r="A11" s="12">
        <v>1</v>
      </c>
      <c r="B11" s="12" t="s">
        <v>4</v>
      </c>
      <c r="C11" s="12" t="s">
        <v>8</v>
      </c>
      <c r="D11" s="13">
        <v>11</v>
      </c>
    </row>
    <row r="12" spans="1:4" x14ac:dyDescent="0.25">
      <c r="A12" s="12">
        <v>1</v>
      </c>
      <c r="B12" s="12" t="s">
        <v>4</v>
      </c>
      <c r="C12" s="12" t="s">
        <v>5</v>
      </c>
      <c r="D12" s="13">
        <v>13</v>
      </c>
    </row>
    <row r="13" spans="1:4" x14ac:dyDescent="0.25">
      <c r="A13" s="12">
        <v>44</v>
      </c>
      <c r="B13" s="12" t="s">
        <v>34</v>
      </c>
      <c r="C13" s="12" t="s">
        <v>15</v>
      </c>
      <c r="D13" s="13">
        <v>1</v>
      </c>
    </row>
    <row r="14" spans="1:4" x14ac:dyDescent="0.25">
      <c r="A14" s="12">
        <v>44</v>
      </c>
      <c r="B14" s="12" t="s">
        <v>34</v>
      </c>
      <c r="C14" s="12" t="s">
        <v>12</v>
      </c>
      <c r="D14" s="13">
        <v>2</v>
      </c>
    </row>
    <row r="15" spans="1:4" x14ac:dyDescent="0.25">
      <c r="A15" s="12">
        <v>44</v>
      </c>
      <c r="B15" s="12" t="s">
        <v>34</v>
      </c>
      <c r="C15" s="12" t="s">
        <v>14</v>
      </c>
      <c r="D15" s="13">
        <v>3</v>
      </c>
    </row>
    <row r="16" spans="1:4" x14ac:dyDescent="0.25">
      <c r="A16" s="12">
        <v>44</v>
      </c>
      <c r="B16" s="12" t="s">
        <v>34</v>
      </c>
      <c r="C16" s="12" t="s">
        <v>30</v>
      </c>
      <c r="D16" s="13">
        <v>4</v>
      </c>
    </row>
    <row r="17" spans="1:4" x14ac:dyDescent="0.25">
      <c r="A17" s="12">
        <v>44</v>
      </c>
      <c r="B17" s="12" t="s">
        <v>34</v>
      </c>
      <c r="C17" s="12" t="s">
        <v>10</v>
      </c>
      <c r="D17" s="13">
        <v>5</v>
      </c>
    </row>
    <row r="18" spans="1:4" x14ac:dyDescent="0.25">
      <c r="A18" s="12">
        <v>44</v>
      </c>
      <c r="B18" s="12" t="s">
        <v>34</v>
      </c>
      <c r="C18" s="12" t="s">
        <v>11</v>
      </c>
      <c r="D18" s="13">
        <v>6</v>
      </c>
    </row>
    <row r="19" spans="1:4" x14ac:dyDescent="0.25">
      <c r="A19" s="12">
        <v>44</v>
      </c>
      <c r="B19" s="12" t="s">
        <v>34</v>
      </c>
      <c r="C19" s="12" t="s">
        <v>6</v>
      </c>
      <c r="D19" s="13">
        <v>7</v>
      </c>
    </row>
    <row r="20" spans="1:4" x14ac:dyDescent="0.25">
      <c r="A20" s="12">
        <v>44</v>
      </c>
      <c r="B20" s="12" t="s">
        <v>34</v>
      </c>
      <c r="C20" s="12" t="s">
        <v>7</v>
      </c>
      <c r="D20" s="13">
        <v>8</v>
      </c>
    </row>
    <row r="21" spans="1:4" x14ac:dyDescent="0.25">
      <c r="A21" s="12">
        <v>44</v>
      </c>
      <c r="B21" s="12" t="s">
        <v>34</v>
      </c>
      <c r="C21" s="12" t="s">
        <v>13</v>
      </c>
      <c r="D21" s="13">
        <v>9</v>
      </c>
    </row>
    <row r="22" spans="1:4" x14ac:dyDescent="0.25">
      <c r="A22" s="12">
        <v>44</v>
      </c>
      <c r="B22" s="12" t="s">
        <v>34</v>
      </c>
      <c r="C22" s="12" t="s">
        <v>9</v>
      </c>
      <c r="D22" s="13">
        <v>10</v>
      </c>
    </row>
    <row r="23" spans="1:4" x14ac:dyDescent="0.25">
      <c r="A23" s="12">
        <v>44</v>
      </c>
      <c r="B23" s="12" t="s">
        <v>34</v>
      </c>
      <c r="C23" s="12" t="s">
        <v>17</v>
      </c>
      <c r="D23" s="13">
        <v>15</v>
      </c>
    </row>
    <row r="24" spans="1:4" x14ac:dyDescent="0.25">
      <c r="A24" s="12">
        <v>44</v>
      </c>
      <c r="B24" s="12" t="s">
        <v>34</v>
      </c>
      <c r="C24" s="12" t="s">
        <v>35</v>
      </c>
      <c r="D24" s="13">
        <v>20</v>
      </c>
    </row>
    <row r="25" spans="1:4" x14ac:dyDescent="0.25">
      <c r="A25" s="12">
        <v>44</v>
      </c>
      <c r="B25" s="12" t="s">
        <v>34</v>
      </c>
      <c r="C25" s="12" t="s">
        <v>36</v>
      </c>
      <c r="D25" s="13">
        <v>22</v>
      </c>
    </row>
    <row r="26" spans="1:4" x14ac:dyDescent="0.25">
      <c r="A26" s="12">
        <v>44</v>
      </c>
      <c r="B26" s="12" t="s">
        <v>34</v>
      </c>
      <c r="C26" s="12" t="s">
        <v>33</v>
      </c>
      <c r="D26" s="13">
        <v>29</v>
      </c>
    </row>
    <row r="27" spans="1:4" x14ac:dyDescent="0.25">
      <c r="A27" s="12">
        <v>44</v>
      </c>
      <c r="B27" s="12" t="s">
        <v>34</v>
      </c>
      <c r="C27" s="12" t="s">
        <v>22</v>
      </c>
      <c r="D27" s="13">
        <v>34</v>
      </c>
    </row>
    <row r="28" spans="1:4" x14ac:dyDescent="0.25">
      <c r="A28" s="12">
        <v>69</v>
      </c>
      <c r="B28" s="12" t="s">
        <v>41</v>
      </c>
      <c r="C28" s="12" t="s">
        <v>15</v>
      </c>
      <c r="D28" s="13">
        <v>1</v>
      </c>
    </row>
    <row r="29" spans="1:4" x14ac:dyDescent="0.25">
      <c r="A29" s="12">
        <v>69</v>
      </c>
      <c r="B29" s="12" t="s">
        <v>41</v>
      </c>
      <c r="C29" s="12" t="s">
        <v>12</v>
      </c>
      <c r="D29" s="13">
        <v>2</v>
      </c>
    </row>
    <row r="30" spans="1:4" x14ac:dyDescent="0.25">
      <c r="A30" s="12">
        <v>69</v>
      </c>
      <c r="B30" s="12" t="s">
        <v>41</v>
      </c>
      <c r="C30" s="12" t="s">
        <v>14</v>
      </c>
      <c r="D30" s="13">
        <v>3</v>
      </c>
    </row>
    <row r="31" spans="1:4" x14ac:dyDescent="0.25">
      <c r="A31" s="12">
        <v>69</v>
      </c>
      <c r="B31" s="12" t="s">
        <v>41</v>
      </c>
      <c r="C31" s="12" t="s">
        <v>30</v>
      </c>
      <c r="D31" s="13">
        <v>4</v>
      </c>
    </row>
    <row r="32" spans="1:4" x14ac:dyDescent="0.25">
      <c r="A32" s="12">
        <v>69</v>
      </c>
      <c r="B32" s="12" t="s">
        <v>41</v>
      </c>
      <c r="C32" s="12" t="s">
        <v>10</v>
      </c>
      <c r="D32" s="13">
        <v>5</v>
      </c>
    </row>
    <row r="33" spans="1:4" x14ac:dyDescent="0.25">
      <c r="A33" s="12">
        <v>69</v>
      </c>
      <c r="B33" s="12" t="s">
        <v>41</v>
      </c>
      <c r="C33" s="12" t="s">
        <v>11</v>
      </c>
      <c r="D33" s="13">
        <v>6</v>
      </c>
    </row>
    <row r="34" spans="1:4" x14ac:dyDescent="0.25">
      <c r="A34" s="12">
        <v>69</v>
      </c>
      <c r="B34" s="12" t="s">
        <v>41</v>
      </c>
      <c r="C34" s="12" t="s">
        <v>6</v>
      </c>
      <c r="D34" s="13">
        <v>7</v>
      </c>
    </row>
    <row r="35" spans="1:4" x14ac:dyDescent="0.25">
      <c r="A35" s="12">
        <v>69</v>
      </c>
      <c r="B35" s="12" t="s">
        <v>41</v>
      </c>
      <c r="C35" s="12" t="s">
        <v>7</v>
      </c>
      <c r="D35" s="13">
        <v>8</v>
      </c>
    </row>
    <row r="36" spans="1:4" x14ac:dyDescent="0.25">
      <c r="A36" s="12">
        <v>69</v>
      </c>
      <c r="B36" s="12" t="s">
        <v>41</v>
      </c>
      <c r="C36" s="12" t="s">
        <v>13</v>
      </c>
      <c r="D36" s="13">
        <v>9</v>
      </c>
    </row>
    <row r="37" spans="1:4" x14ac:dyDescent="0.25">
      <c r="A37" s="12">
        <v>69</v>
      </c>
      <c r="B37" s="12" t="s">
        <v>41</v>
      </c>
      <c r="C37" s="12" t="s">
        <v>9</v>
      </c>
      <c r="D37" s="13">
        <v>10</v>
      </c>
    </row>
    <row r="38" spans="1:4" x14ac:dyDescent="0.25">
      <c r="A38" s="12">
        <v>69</v>
      </c>
      <c r="B38" s="12" t="s">
        <v>41</v>
      </c>
      <c r="C38" s="12" t="s">
        <v>8</v>
      </c>
      <c r="D38" s="13">
        <v>11</v>
      </c>
    </row>
    <row r="39" spans="1:4" x14ac:dyDescent="0.25">
      <c r="A39" s="12">
        <v>69</v>
      </c>
      <c r="B39" s="12" t="s">
        <v>41</v>
      </c>
      <c r="C39" s="12" t="s">
        <v>17</v>
      </c>
      <c r="D39" s="13">
        <v>15</v>
      </c>
    </row>
    <row r="40" spans="1:4" x14ac:dyDescent="0.25">
      <c r="A40" s="12">
        <v>69</v>
      </c>
      <c r="B40" s="12" t="s">
        <v>41</v>
      </c>
      <c r="C40" s="12" t="s">
        <v>26</v>
      </c>
      <c r="D40" s="13">
        <v>24</v>
      </c>
    </row>
    <row r="41" spans="1:4" x14ac:dyDescent="0.25">
      <c r="A41" s="12">
        <v>69</v>
      </c>
      <c r="B41" s="12" t="s">
        <v>41</v>
      </c>
      <c r="C41" s="12" t="s">
        <v>27</v>
      </c>
      <c r="D41" s="13">
        <v>25</v>
      </c>
    </row>
    <row r="42" spans="1:4" x14ac:dyDescent="0.25">
      <c r="A42" s="12">
        <v>69</v>
      </c>
      <c r="B42" s="12" t="s">
        <v>41</v>
      </c>
      <c r="C42" s="12" t="s">
        <v>28</v>
      </c>
      <c r="D42" s="13">
        <v>27</v>
      </c>
    </row>
    <row r="43" spans="1:4" x14ac:dyDescent="0.25">
      <c r="A43" s="12">
        <v>69</v>
      </c>
      <c r="B43" s="12" t="s">
        <v>41</v>
      </c>
      <c r="C43" s="12" t="s">
        <v>29</v>
      </c>
      <c r="D43" s="13">
        <v>28</v>
      </c>
    </row>
    <row r="44" spans="1:4" x14ac:dyDescent="0.25">
      <c r="A44" s="12">
        <v>69</v>
      </c>
      <c r="B44" s="12" t="s">
        <v>41</v>
      </c>
      <c r="C44" s="12" t="s">
        <v>21</v>
      </c>
      <c r="D44" s="13">
        <v>31</v>
      </c>
    </row>
    <row r="45" spans="1:4" x14ac:dyDescent="0.25">
      <c r="A45" s="12">
        <v>69</v>
      </c>
      <c r="B45" s="12" t="s">
        <v>41</v>
      </c>
      <c r="C45" s="12" t="s">
        <v>22</v>
      </c>
      <c r="D45" s="13">
        <v>34</v>
      </c>
    </row>
    <row r="46" spans="1:4" x14ac:dyDescent="0.25">
      <c r="A46" s="12">
        <v>160</v>
      </c>
      <c r="B46" s="12" t="s">
        <v>58</v>
      </c>
      <c r="C46" s="12" t="s">
        <v>15</v>
      </c>
      <c r="D46" s="13">
        <v>1</v>
      </c>
    </row>
    <row r="47" spans="1:4" x14ac:dyDescent="0.25">
      <c r="A47" s="12">
        <v>160</v>
      </c>
      <c r="B47" s="12" t="s">
        <v>58</v>
      </c>
      <c r="C47" s="12" t="s">
        <v>12</v>
      </c>
      <c r="D47" s="13">
        <v>2</v>
      </c>
    </row>
    <row r="48" spans="1:4" x14ac:dyDescent="0.25">
      <c r="A48" s="12">
        <v>160</v>
      </c>
      <c r="B48" s="12" t="s">
        <v>58</v>
      </c>
      <c r="C48" s="12" t="s">
        <v>14</v>
      </c>
      <c r="D48" s="13">
        <v>3</v>
      </c>
    </row>
    <row r="49" spans="1:4" x14ac:dyDescent="0.25">
      <c r="A49" s="12">
        <v>160</v>
      </c>
      <c r="B49" s="12" t="s">
        <v>58</v>
      </c>
      <c r="C49" s="12" t="s">
        <v>30</v>
      </c>
      <c r="D49" s="13">
        <v>4</v>
      </c>
    </row>
    <row r="50" spans="1:4" x14ac:dyDescent="0.25">
      <c r="A50" s="12">
        <v>160</v>
      </c>
      <c r="B50" s="12" t="s">
        <v>58</v>
      </c>
      <c r="C50" s="12" t="s">
        <v>10</v>
      </c>
      <c r="D50" s="13">
        <v>5</v>
      </c>
    </row>
    <row r="51" spans="1:4" x14ac:dyDescent="0.25">
      <c r="A51" s="12">
        <v>160</v>
      </c>
      <c r="B51" s="12" t="s">
        <v>58</v>
      </c>
      <c r="C51" s="12" t="s">
        <v>11</v>
      </c>
      <c r="D51" s="13">
        <v>6</v>
      </c>
    </row>
    <row r="52" spans="1:4" x14ac:dyDescent="0.25">
      <c r="A52" s="12">
        <v>160</v>
      </c>
      <c r="B52" s="12" t="s">
        <v>58</v>
      </c>
      <c r="C52" s="12" t="s">
        <v>6</v>
      </c>
      <c r="D52" s="13">
        <v>7</v>
      </c>
    </row>
    <row r="53" spans="1:4" x14ac:dyDescent="0.25">
      <c r="A53" s="12">
        <v>160</v>
      </c>
      <c r="B53" s="12" t="s">
        <v>58</v>
      </c>
      <c r="C53" s="12" t="s">
        <v>7</v>
      </c>
      <c r="D53" s="13">
        <v>8</v>
      </c>
    </row>
    <row r="54" spans="1:4" x14ac:dyDescent="0.25">
      <c r="A54" s="12">
        <v>160</v>
      </c>
      <c r="B54" s="12" t="s">
        <v>58</v>
      </c>
      <c r="C54" s="12" t="s">
        <v>13</v>
      </c>
      <c r="D54" s="13">
        <v>9</v>
      </c>
    </row>
    <row r="55" spans="1:4" x14ac:dyDescent="0.25">
      <c r="A55" s="12">
        <v>160</v>
      </c>
      <c r="B55" s="12" t="s">
        <v>58</v>
      </c>
      <c r="C55" s="12" t="s">
        <v>9</v>
      </c>
      <c r="D55" s="13">
        <v>10</v>
      </c>
    </row>
    <row r="56" spans="1:4" x14ac:dyDescent="0.25">
      <c r="A56" s="12">
        <v>160</v>
      </c>
      <c r="B56" s="12" t="s">
        <v>58</v>
      </c>
      <c r="C56" s="12" t="s">
        <v>8</v>
      </c>
      <c r="D56" s="13">
        <v>11</v>
      </c>
    </row>
    <row r="57" spans="1:4" x14ac:dyDescent="0.25">
      <c r="A57" s="12">
        <v>160</v>
      </c>
      <c r="B57" s="12" t="s">
        <v>58</v>
      </c>
      <c r="C57" s="12" t="s">
        <v>17</v>
      </c>
      <c r="D57" s="13">
        <v>15</v>
      </c>
    </row>
    <row r="58" spans="1:4" x14ac:dyDescent="0.25">
      <c r="A58" s="12">
        <v>160</v>
      </c>
      <c r="B58" s="12" t="s">
        <v>58</v>
      </c>
      <c r="C58" s="12" t="s">
        <v>59</v>
      </c>
      <c r="D58" s="13">
        <v>18</v>
      </c>
    </row>
    <row r="59" spans="1:4" x14ac:dyDescent="0.25">
      <c r="A59" s="12">
        <v>160</v>
      </c>
      <c r="B59" s="12" t="s">
        <v>58</v>
      </c>
      <c r="C59" s="12" t="s">
        <v>22</v>
      </c>
      <c r="D59" s="13">
        <v>34</v>
      </c>
    </row>
    <row r="60" spans="1:4" x14ac:dyDescent="0.25">
      <c r="A60" s="12">
        <v>16</v>
      </c>
      <c r="B60" s="12" t="s">
        <v>23</v>
      </c>
      <c r="C60" s="12" t="s">
        <v>15</v>
      </c>
      <c r="D60" s="13">
        <v>1</v>
      </c>
    </row>
    <row r="61" spans="1:4" x14ac:dyDescent="0.25">
      <c r="A61" s="12">
        <v>16</v>
      </c>
      <c r="B61" s="12" t="s">
        <v>23</v>
      </c>
      <c r="C61" s="12" t="s">
        <v>12</v>
      </c>
      <c r="D61" s="13">
        <v>2</v>
      </c>
    </row>
    <row r="62" spans="1:4" x14ac:dyDescent="0.25">
      <c r="A62" s="12">
        <v>16</v>
      </c>
      <c r="B62" s="12" t="s">
        <v>23</v>
      </c>
      <c r="C62" s="12" t="s">
        <v>14</v>
      </c>
      <c r="D62" s="13">
        <v>3</v>
      </c>
    </row>
    <row r="63" spans="1:4" x14ac:dyDescent="0.25">
      <c r="A63" s="12">
        <v>16</v>
      </c>
      <c r="B63" s="12" t="s">
        <v>23</v>
      </c>
      <c r="C63" s="12" t="s">
        <v>30</v>
      </c>
      <c r="D63" s="13">
        <v>4</v>
      </c>
    </row>
    <row r="64" spans="1:4" x14ac:dyDescent="0.25">
      <c r="A64" s="12">
        <v>16</v>
      </c>
      <c r="B64" s="12" t="s">
        <v>23</v>
      </c>
      <c r="C64" s="12" t="s">
        <v>10</v>
      </c>
      <c r="D64" s="13">
        <v>5</v>
      </c>
    </row>
    <row r="65" spans="1:4" x14ac:dyDescent="0.25">
      <c r="A65" s="12">
        <v>16</v>
      </c>
      <c r="B65" s="12" t="s">
        <v>23</v>
      </c>
      <c r="C65" s="12" t="s">
        <v>11</v>
      </c>
      <c r="D65" s="13">
        <v>6</v>
      </c>
    </row>
    <row r="66" spans="1:4" x14ac:dyDescent="0.25">
      <c r="A66" s="12">
        <v>16</v>
      </c>
      <c r="B66" s="12" t="s">
        <v>23</v>
      </c>
      <c r="C66" s="12" t="s">
        <v>6</v>
      </c>
      <c r="D66" s="13">
        <v>7</v>
      </c>
    </row>
    <row r="67" spans="1:4" x14ac:dyDescent="0.25">
      <c r="A67" s="12">
        <v>16</v>
      </c>
      <c r="B67" s="12" t="s">
        <v>23</v>
      </c>
      <c r="C67" s="12" t="s">
        <v>7</v>
      </c>
      <c r="D67" s="13">
        <v>8</v>
      </c>
    </row>
    <row r="68" spans="1:4" x14ac:dyDescent="0.25">
      <c r="A68" s="12">
        <v>16</v>
      </c>
      <c r="B68" s="12" t="s">
        <v>23</v>
      </c>
      <c r="C68" s="12" t="s">
        <v>13</v>
      </c>
      <c r="D68" s="13">
        <v>9</v>
      </c>
    </row>
    <row r="69" spans="1:4" x14ac:dyDescent="0.25">
      <c r="A69" s="12">
        <v>16</v>
      </c>
      <c r="B69" s="12" t="s">
        <v>23</v>
      </c>
      <c r="C69" s="12" t="s">
        <v>9</v>
      </c>
      <c r="D69" s="13">
        <v>10</v>
      </c>
    </row>
    <row r="70" spans="1:4" x14ac:dyDescent="0.25">
      <c r="A70" s="12">
        <v>16</v>
      </c>
      <c r="B70" s="12" t="s">
        <v>23</v>
      </c>
      <c r="C70" s="12" t="s">
        <v>8</v>
      </c>
      <c r="D70" s="13">
        <v>11</v>
      </c>
    </row>
    <row r="71" spans="1:4" x14ac:dyDescent="0.25">
      <c r="A71" s="12">
        <v>16</v>
      </c>
      <c r="B71" s="12" t="s">
        <v>23</v>
      </c>
      <c r="C71" s="12" t="s">
        <v>17</v>
      </c>
      <c r="D71" s="13">
        <v>15</v>
      </c>
    </row>
    <row r="72" spans="1:4" x14ac:dyDescent="0.25">
      <c r="A72" s="12">
        <v>16</v>
      </c>
      <c r="B72" s="12" t="s">
        <v>23</v>
      </c>
      <c r="C72" s="12" t="s">
        <v>18</v>
      </c>
      <c r="D72" s="13">
        <v>16</v>
      </c>
    </row>
    <row r="73" spans="1:4" x14ac:dyDescent="0.25">
      <c r="A73" s="12">
        <v>16</v>
      </c>
      <c r="B73" s="12" t="s">
        <v>23</v>
      </c>
      <c r="C73" s="12" t="s">
        <v>24</v>
      </c>
      <c r="D73" s="13">
        <v>17</v>
      </c>
    </row>
    <row r="74" spans="1:4" x14ac:dyDescent="0.25">
      <c r="A74" s="12">
        <v>16</v>
      </c>
      <c r="B74" s="12" t="s">
        <v>23</v>
      </c>
      <c r="C74" s="12" t="s">
        <v>25</v>
      </c>
      <c r="D74" s="13">
        <v>23</v>
      </c>
    </row>
    <row r="75" spans="1:4" x14ac:dyDescent="0.25">
      <c r="A75" s="12">
        <v>16</v>
      </c>
      <c r="B75" s="12" t="s">
        <v>23</v>
      </c>
      <c r="C75" s="12" t="s">
        <v>26</v>
      </c>
      <c r="D75" s="13">
        <v>24</v>
      </c>
    </row>
    <row r="76" spans="1:4" x14ac:dyDescent="0.25">
      <c r="A76" s="12">
        <v>16</v>
      </c>
      <c r="B76" s="12" t="s">
        <v>23</v>
      </c>
      <c r="C76" s="12" t="s">
        <v>27</v>
      </c>
      <c r="D76" s="13">
        <v>25</v>
      </c>
    </row>
    <row r="77" spans="1:4" x14ac:dyDescent="0.25">
      <c r="A77" s="12">
        <v>16</v>
      </c>
      <c r="B77" s="12" t="s">
        <v>23</v>
      </c>
      <c r="C77" s="12" t="s">
        <v>28</v>
      </c>
      <c r="D77" s="13">
        <v>27</v>
      </c>
    </row>
    <row r="78" spans="1:4" x14ac:dyDescent="0.25">
      <c r="A78" s="12">
        <v>16</v>
      </c>
      <c r="B78" s="12" t="s">
        <v>23</v>
      </c>
      <c r="C78" s="12" t="s">
        <v>29</v>
      </c>
      <c r="D78" s="13">
        <v>28</v>
      </c>
    </row>
    <row r="79" spans="1:4" x14ac:dyDescent="0.25">
      <c r="A79" s="12">
        <v>16</v>
      </c>
      <c r="B79" s="12" t="s">
        <v>23</v>
      </c>
      <c r="C79" s="12" t="s">
        <v>21</v>
      </c>
      <c r="D79" s="13">
        <v>31</v>
      </c>
    </row>
    <row r="80" spans="1:4" x14ac:dyDescent="0.25">
      <c r="A80" s="12">
        <v>16</v>
      </c>
      <c r="B80" s="12" t="s">
        <v>23</v>
      </c>
      <c r="C80" s="12" t="s">
        <v>22</v>
      </c>
      <c r="D80" s="13">
        <v>34</v>
      </c>
    </row>
    <row r="81" spans="1:4" x14ac:dyDescent="0.25">
      <c r="A81" s="12">
        <v>272</v>
      </c>
      <c r="B81" s="12" t="s">
        <v>83</v>
      </c>
      <c r="C81" s="12" t="s">
        <v>15</v>
      </c>
      <c r="D81" s="13">
        <v>1</v>
      </c>
    </row>
    <row r="82" spans="1:4" x14ac:dyDescent="0.25">
      <c r="A82" s="12">
        <v>272</v>
      </c>
      <c r="B82" s="12" t="s">
        <v>83</v>
      </c>
      <c r="C82" s="12" t="s">
        <v>12</v>
      </c>
      <c r="D82" s="13">
        <v>2</v>
      </c>
    </row>
    <row r="83" spans="1:4" x14ac:dyDescent="0.25">
      <c r="A83" s="12">
        <v>272</v>
      </c>
      <c r="B83" s="12" t="s">
        <v>83</v>
      </c>
      <c r="C83" s="12" t="s">
        <v>14</v>
      </c>
      <c r="D83" s="13">
        <v>3</v>
      </c>
    </row>
    <row r="84" spans="1:4" x14ac:dyDescent="0.25">
      <c r="A84" s="12">
        <v>272</v>
      </c>
      <c r="B84" s="12" t="s">
        <v>83</v>
      </c>
      <c r="C84" s="12" t="s">
        <v>30</v>
      </c>
      <c r="D84" s="13">
        <v>4</v>
      </c>
    </row>
    <row r="85" spans="1:4" x14ac:dyDescent="0.25">
      <c r="A85" s="12">
        <v>272</v>
      </c>
      <c r="B85" s="12" t="s">
        <v>83</v>
      </c>
      <c r="C85" s="12" t="s">
        <v>10</v>
      </c>
      <c r="D85" s="13">
        <v>5</v>
      </c>
    </row>
    <row r="86" spans="1:4" x14ac:dyDescent="0.25">
      <c r="A86" s="12">
        <v>272</v>
      </c>
      <c r="B86" s="12" t="s">
        <v>83</v>
      </c>
      <c r="C86" s="12" t="s">
        <v>11</v>
      </c>
      <c r="D86" s="13">
        <v>6</v>
      </c>
    </row>
    <row r="87" spans="1:4" x14ac:dyDescent="0.25">
      <c r="A87" s="12">
        <v>272</v>
      </c>
      <c r="B87" s="12" t="s">
        <v>83</v>
      </c>
      <c r="C87" s="12" t="s">
        <v>13</v>
      </c>
      <c r="D87" s="13">
        <v>9</v>
      </c>
    </row>
    <row r="88" spans="1:4" x14ac:dyDescent="0.25">
      <c r="A88" s="12">
        <v>272</v>
      </c>
      <c r="B88" s="12" t="s">
        <v>83</v>
      </c>
      <c r="C88" s="12" t="s">
        <v>9</v>
      </c>
      <c r="D88" s="13">
        <v>10</v>
      </c>
    </row>
    <row r="89" spans="1:4" x14ac:dyDescent="0.25">
      <c r="A89" s="12">
        <v>272</v>
      </c>
      <c r="B89" s="12" t="s">
        <v>83</v>
      </c>
      <c r="C89" s="12" t="s">
        <v>20</v>
      </c>
      <c r="D89" s="13">
        <v>12</v>
      </c>
    </row>
    <row r="90" spans="1:4" x14ac:dyDescent="0.25">
      <c r="A90" s="12">
        <v>272</v>
      </c>
      <c r="B90" s="12" t="s">
        <v>83</v>
      </c>
      <c r="C90" s="12" t="s">
        <v>22</v>
      </c>
      <c r="D90" s="13">
        <v>34</v>
      </c>
    </row>
    <row r="91" spans="1:4" x14ac:dyDescent="0.25">
      <c r="A91" s="12">
        <v>64</v>
      </c>
      <c r="B91" s="12" t="s">
        <v>39</v>
      </c>
      <c r="C91" s="12" t="s">
        <v>15</v>
      </c>
      <c r="D91" s="13">
        <v>1</v>
      </c>
    </row>
    <row r="92" spans="1:4" x14ac:dyDescent="0.25">
      <c r="A92" s="12">
        <v>64</v>
      </c>
      <c r="B92" s="12" t="s">
        <v>39</v>
      </c>
      <c r="C92" s="12" t="s">
        <v>12</v>
      </c>
      <c r="D92" s="13">
        <v>2</v>
      </c>
    </row>
    <row r="93" spans="1:4" x14ac:dyDescent="0.25">
      <c r="A93" s="12">
        <v>64</v>
      </c>
      <c r="B93" s="12" t="s">
        <v>39</v>
      </c>
      <c r="C93" s="12" t="s">
        <v>14</v>
      </c>
      <c r="D93" s="13">
        <v>3</v>
      </c>
    </row>
    <row r="94" spans="1:4" x14ac:dyDescent="0.25">
      <c r="A94" s="12">
        <v>64</v>
      </c>
      <c r="B94" s="12" t="s">
        <v>39</v>
      </c>
      <c r="C94" s="12" t="s">
        <v>30</v>
      </c>
      <c r="D94" s="13">
        <v>4</v>
      </c>
    </row>
    <row r="95" spans="1:4" x14ac:dyDescent="0.25">
      <c r="A95" s="12">
        <v>64</v>
      </c>
      <c r="B95" s="12" t="s">
        <v>39</v>
      </c>
      <c r="C95" s="12" t="s">
        <v>10</v>
      </c>
      <c r="D95" s="13">
        <v>5</v>
      </c>
    </row>
    <row r="96" spans="1:4" x14ac:dyDescent="0.25">
      <c r="A96" s="12">
        <v>64</v>
      </c>
      <c r="B96" s="12" t="s">
        <v>39</v>
      </c>
      <c r="C96" s="12" t="s">
        <v>11</v>
      </c>
      <c r="D96" s="13">
        <v>6</v>
      </c>
    </row>
    <row r="97" spans="1:4" x14ac:dyDescent="0.25">
      <c r="A97" s="12">
        <v>64</v>
      </c>
      <c r="B97" s="12" t="s">
        <v>39</v>
      </c>
      <c r="C97" s="12" t="s">
        <v>6</v>
      </c>
      <c r="D97" s="13">
        <v>7</v>
      </c>
    </row>
    <row r="98" spans="1:4" x14ac:dyDescent="0.25">
      <c r="A98" s="12">
        <v>64</v>
      </c>
      <c r="B98" s="12" t="s">
        <v>39</v>
      </c>
      <c r="C98" s="12" t="s">
        <v>7</v>
      </c>
      <c r="D98" s="13">
        <v>8</v>
      </c>
    </row>
    <row r="99" spans="1:4" x14ac:dyDescent="0.25">
      <c r="A99" s="12">
        <v>64</v>
      </c>
      <c r="B99" s="12" t="s">
        <v>39</v>
      </c>
      <c r="C99" s="12" t="s">
        <v>13</v>
      </c>
      <c r="D99" s="13">
        <v>9</v>
      </c>
    </row>
    <row r="100" spans="1:4" x14ac:dyDescent="0.25">
      <c r="A100" s="12">
        <v>64</v>
      </c>
      <c r="B100" s="12" t="s">
        <v>39</v>
      </c>
      <c r="C100" s="12" t="s">
        <v>9</v>
      </c>
      <c r="D100" s="13">
        <v>10</v>
      </c>
    </row>
    <row r="101" spans="1:4" x14ac:dyDescent="0.25">
      <c r="A101" s="12">
        <v>64</v>
      </c>
      <c r="B101" s="12" t="s">
        <v>39</v>
      </c>
      <c r="C101" s="12" t="s">
        <v>21</v>
      </c>
      <c r="D101" s="13">
        <v>31</v>
      </c>
    </row>
    <row r="102" spans="1:4" x14ac:dyDescent="0.25">
      <c r="A102" s="12">
        <v>94</v>
      </c>
      <c r="B102" s="12" t="s">
        <v>46</v>
      </c>
      <c r="C102" s="12" t="s">
        <v>15</v>
      </c>
      <c r="D102" s="13">
        <v>1</v>
      </c>
    </row>
    <row r="103" spans="1:4" x14ac:dyDescent="0.25">
      <c r="A103" s="12">
        <v>94</v>
      </c>
      <c r="B103" s="12" t="s">
        <v>46</v>
      </c>
      <c r="C103" s="12" t="s">
        <v>12</v>
      </c>
      <c r="D103" s="13">
        <v>2</v>
      </c>
    </row>
    <row r="104" spans="1:4" x14ac:dyDescent="0.25">
      <c r="A104" s="12">
        <v>94</v>
      </c>
      <c r="B104" s="12" t="s">
        <v>46</v>
      </c>
      <c r="C104" s="12" t="s">
        <v>14</v>
      </c>
      <c r="D104" s="13">
        <v>3</v>
      </c>
    </row>
    <row r="105" spans="1:4" x14ac:dyDescent="0.25">
      <c r="A105" s="12">
        <v>94</v>
      </c>
      <c r="B105" s="12" t="s">
        <v>46</v>
      </c>
      <c r="C105" s="12" t="s">
        <v>10</v>
      </c>
      <c r="D105" s="13">
        <v>5</v>
      </c>
    </row>
    <row r="106" spans="1:4" x14ac:dyDescent="0.25">
      <c r="A106" s="12">
        <v>94</v>
      </c>
      <c r="B106" s="12" t="s">
        <v>46</v>
      </c>
      <c r="C106" s="12" t="s">
        <v>11</v>
      </c>
      <c r="D106" s="13">
        <v>6</v>
      </c>
    </row>
    <row r="107" spans="1:4" x14ac:dyDescent="0.25">
      <c r="A107" s="12">
        <v>94</v>
      </c>
      <c r="B107" s="12" t="s">
        <v>46</v>
      </c>
      <c r="C107" s="12" t="s">
        <v>6</v>
      </c>
      <c r="D107" s="13">
        <v>7</v>
      </c>
    </row>
    <row r="108" spans="1:4" x14ac:dyDescent="0.25">
      <c r="A108" s="12">
        <v>94</v>
      </c>
      <c r="B108" s="12" t="s">
        <v>46</v>
      </c>
      <c r="C108" s="12" t="s">
        <v>7</v>
      </c>
      <c r="D108" s="13">
        <v>8</v>
      </c>
    </row>
    <row r="109" spans="1:4" x14ac:dyDescent="0.25">
      <c r="A109" s="12">
        <v>94</v>
      </c>
      <c r="B109" s="12" t="s">
        <v>46</v>
      </c>
      <c r="C109" s="12" t="s">
        <v>13</v>
      </c>
      <c r="D109" s="13">
        <v>9</v>
      </c>
    </row>
    <row r="110" spans="1:4" x14ac:dyDescent="0.25">
      <c r="A110" s="12">
        <v>94</v>
      </c>
      <c r="B110" s="12" t="s">
        <v>46</v>
      </c>
      <c r="C110" s="12" t="s">
        <v>9</v>
      </c>
      <c r="D110" s="13">
        <v>10</v>
      </c>
    </row>
    <row r="111" spans="1:4" x14ac:dyDescent="0.25">
      <c r="A111" s="12">
        <v>94</v>
      </c>
      <c r="B111" s="12" t="s">
        <v>46</v>
      </c>
      <c r="C111" s="12" t="s">
        <v>8</v>
      </c>
      <c r="D111" s="13">
        <v>11</v>
      </c>
    </row>
    <row r="112" spans="1:4" x14ac:dyDescent="0.25">
      <c r="A112" s="12">
        <v>94</v>
      </c>
      <c r="B112" s="12" t="s">
        <v>46</v>
      </c>
      <c r="C112" s="12" t="s">
        <v>17</v>
      </c>
      <c r="D112" s="13">
        <v>15</v>
      </c>
    </row>
    <row r="113" spans="1:4" x14ac:dyDescent="0.25">
      <c r="A113" s="12">
        <v>94</v>
      </c>
      <c r="B113" s="12" t="s">
        <v>46</v>
      </c>
      <c r="C113" s="12" t="s">
        <v>21</v>
      </c>
      <c r="D113" s="13">
        <v>31</v>
      </c>
    </row>
    <row r="114" spans="1:4" x14ac:dyDescent="0.25">
      <c r="A114" s="12">
        <v>94</v>
      </c>
      <c r="B114" s="12" t="s">
        <v>46</v>
      </c>
      <c r="C114" s="12" t="s">
        <v>22</v>
      </c>
      <c r="D114" s="13">
        <v>34</v>
      </c>
    </row>
    <row r="115" spans="1:4" x14ac:dyDescent="0.25">
      <c r="A115" s="12">
        <v>102</v>
      </c>
      <c r="B115" s="12" t="s">
        <v>47</v>
      </c>
      <c r="C115" s="12" t="s">
        <v>15</v>
      </c>
      <c r="D115" s="13">
        <v>1</v>
      </c>
    </row>
    <row r="116" spans="1:4" x14ac:dyDescent="0.25">
      <c r="A116" s="12">
        <v>102</v>
      </c>
      <c r="B116" s="12" t="s">
        <v>47</v>
      </c>
      <c r="C116" s="12" t="s">
        <v>12</v>
      </c>
      <c r="D116" s="13">
        <v>2</v>
      </c>
    </row>
    <row r="117" spans="1:4" x14ac:dyDescent="0.25">
      <c r="A117" s="12">
        <v>102</v>
      </c>
      <c r="B117" s="12" t="s">
        <v>47</v>
      </c>
      <c r="C117" s="12" t="s">
        <v>14</v>
      </c>
      <c r="D117" s="13">
        <v>3</v>
      </c>
    </row>
    <row r="118" spans="1:4" x14ac:dyDescent="0.25">
      <c r="A118" s="12">
        <v>102</v>
      </c>
      <c r="B118" s="12" t="s">
        <v>47</v>
      </c>
      <c r="C118" s="12" t="s">
        <v>10</v>
      </c>
      <c r="D118" s="13">
        <v>5</v>
      </c>
    </row>
    <row r="119" spans="1:4" x14ac:dyDescent="0.25">
      <c r="A119" s="12">
        <v>102</v>
      </c>
      <c r="B119" s="12" t="s">
        <v>47</v>
      </c>
      <c r="C119" s="12" t="s">
        <v>11</v>
      </c>
      <c r="D119" s="13">
        <v>6</v>
      </c>
    </row>
    <row r="120" spans="1:4" x14ac:dyDescent="0.25">
      <c r="A120" s="12">
        <v>102</v>
      </c>
      <c r="B120" s="12" t="s">
        <v>47</v>
      </c>
      <c r="C120" s="12" t="s">
        <v>6</v>
      </c>
      <c r="D120" s="13">
        <v>7</v>
      </c>
    </row>
    <row r="121" spans="1:4" x14ac:dyDescent="0.25">
      <c r="A121" s="12">
        <v>102</v>
      </c>
      <c r="B121" s="12" t="s">
        <v>47</v>
      </c>
      <c r="C121" s="12" t="s">
        <v>7</v>
      </c>
      <c r="D121" s="13">
        <v>8</v>
      </c>
    </row>
    <row r="122" spans="1:4" x14ac:dyDescent="0.25">
      <c r="A122" s="12">
        <v>102</v>
      </c>
      <c r="B122" s="12" t="s">
        <v>47</v>
      </c>
      <c r="C122" s="12" t="s">
        <v>13</v>
      </c>
      <c r="D122" s="13">
        <v>9</v>
      </c>
    </row>
    <row r="123" spans="1:4" x14ac:dyDescent="0.25">
      <c r="A123" s="12">
        <v>102</v>
      </c>
      <c r="B123" s="12" t="s">
        <v>47</v>
      </c>
      <c r="C123" s="12" t="s">
        <v>9</v>
      </c>
      <c r="D123" s="13">
        <v>10</v>
      </c>
    </row>
    <row r="124" spans="1:4" x14ac:dyDescent="0.25">
      <c r="A124" s="12">
        <v>102</v>
      </c>
      <c r="B124" s="12" t="s">
        <v>47</v>
      </c>
      <c r="C124" s="12" t="s">
        <v>8</v>
      </c>
      <c r="D124" s="13">
        <v>11</v>
      </c>
    </row>
    <row r="125" spans="1:4" x14ac:dyDescent="0.25">
      <c r="A125" s="12">
        <v>102</v>
      </c>
      <c r="B125" s="12" t="s">
        <v>47</v>
      </c>
      <c r="C125" s="12" t="s">
        <v>21</v>
      </c>
      <c r="D125" s="13">
        <v>31</v>
      </c>
    </row>
    <row r="126" spans="1:4" x14ac:dyDescent="0.25">
      <c r="A126" s="12">
        <v>107</v>
      </c>
      <c r="B126" s="12" t="s">
        <v>48</v>
      </c>
      <c r="C126" s="12" t="s">
        <v>15</v>
      </c>
      <c r="D126" s="13">
        <v>1</v>
      </c>
    </row>
    <row r="127" spans="1:4" x14ac:dyDescent="0.25">
      <c r="A127" s="12">
        <v>107</v>
      </c>
      <c r="B127" s="12" t="s">
        <v>48</v>
      </c>
      <c r="C127" s="12" t="s">
        <v>12</v>
      </c>
      <c r="D127" s="13">
        <v>2</v>
      </c>
    </row>
    <row r="128" spans="1:4" x14ac:dyDescent="0.25">
      <c r="A128" s="12">
        <v>107</v>
      </c>
      <c r="B128" s="12" t="s">
        <v>48</v>
      </c>
      <c r="C128" s="12" t="s">
        <v>14</v>
      </c>
      <c r="D128" s="13">
        <v>3</v>
      </c>
    </row>
    <row r="129" spans="1:4" x14ac:dyDescent="0.25">
      <c r="A129" s="12">
        <v>107</v>
      </c>
      <c r="B129" s="12" t="s">
        <v>48</v>
      </c>
      <c r="C129" s="12" t="s">
        <v>10</v>
      </c>
      <c r="D129" s="13">
        <v>5</v>
      </c>
    </row>
    <row r="130" spans="1:4" x14ac:dyDescent="0.25">
      <c r="A130" s="12">
        <v>107</v>
      </c>
      <c r="B130" s="12" t="s">
        <v>48</v>
      </c>
      <c r="C130" s="12" t="s">
        <v>11</v>
      </c>
      <c r="D130" s="13">
        <v>6</v>
      </c>
    </row>
    <row r="131" spans="1:4" x14ac:dyDescent="0.25">
      <c r="A131" s="12">
        <v>107</v>
      </c>
      <c r="B131" s="12" t="s">
        <v>48</v>
      </c>
      <c r="C131" s="12" t="s">
        <v>6</v>
      </c>
      <c r="D131" s="13">
        <v>7</v>
      </c>
    </row>
    <row r="132" spans="1:4" x14ac:dyDescent="0.25">
      <c r="A132" s="12">
        <v>107</v>
      </c>
      <c r="B132" s="12" t="s">
        <v>48</v>
      </c>
      <c r="C132" s="12" t="s">
        <v>7</v>
      </c>
      <c r="D132" s="13">
        <v>8</v>
      </c>
    </row>
    <row r="133" spans="1:4" x14ac:dyDescent="0.25">
      <c r="A133" s="12">
        <v>107</v>
      </c>
      <c r="B133" s="12" t="s">
        <v>48</v>
      </c>
      <c r="C133" s="12" t="s">
        <v>13</v>
      </c>
      <c r="D133" s="13">
        <v>9</v>
      </c>
    </row>
    <row r="134" spans="1:4" x14ac:dyDescent="0.25">
      <c r="A134" s="12">
        <v>107</v>
      </c>
      <c r="B134" s="12" t="s">
        <v>48</v>
      </c>
      <c r="C134" s="12" t="s">
        <v>9</v>
      </c>
      <c r="D134" s="13">
        <v>10</v>
      </c>
    </row>
    <row r="135" spans="1:4" x14ac:dyDescent="0.25">
      <c r="A135" s="12">
        <v>107</v>
      </c>
      <c r="B135" s="12" t="s">
        <v>48</v>
      </c>
      <c r="C135" s="12" t="s">
        <v>8</v>
      </c>
      <c r="D135" s="13">
        <v>11</v>
      </c>
    </row>
    <row r="136" spans="1:4" x14ac:dyDescent="0.25">
      <c r="A136" s="12">
        <v>107</v>
      </c>
      <c r="B136" s="12" t="s">
        <v>48</v>
      </c>
      <c r="C136" s="12" t="s">
        <v>21</v>
      </c>
      <c r="D136" s="13">
        <v>31</v>
      </c>
    </row>
    <row r="137" spans="1:4" x14ac:dyDescent="0.25">
      <c r="A137" s="12">
        <v>199</v>
      </c>
      <c r="B137" s="12" t="s">
        <v>78</v>
      </c>
      <c r="C137" s="12" t="s">
        <v>15</v>
      </c>
      <c r="D137" s="13">
        <v>1</v>
      </c>
    </row>
    <row r="138" spans="1:4" x14ac:dyDescent="0.25">
      <c r="A138" s="12">
        <v>199</v>
      </c>
      <c r="B138" s="12" t="s">
        <v>78</v>
      </c>
      <c r="C138" s="12" t="s">
        <v>12</v>
      </c>
      <c r="D138" s="13">
        <v>2</v>
      </c>
    </row>
    <row r="139" spans="1:4" x14ac:dyDescent="0.25">
      <c r="A139" s="12">
        <v>199</v>
      </c>
      <c r="B139" s="12" t="s">
        <v>78</v>
      </c>
      <c r="C139" s="12" t="s">
        <v>14</v>
      </c>
      <c r="D139" s="13">
        <v>3</v>
      </c>
    </row>
    <row r="140" spans="1:4" x14ac:dyDescent="0.25">
      <c r="A140" s="12">
        <v>199</v>
      </c>
      <c r="B140" s="12" t="s">
        <v>78</v>
      </c>
      <c r="C140" s="12" t="s">
        <v>10</v>
      </c>
      <c r="D140" s="13">
        <v>5</v>
      </c>
    </row>
    <row r="141" spans="1:4" x14ac:dyDescent="0.25">
      <c r="A141" s="12">
        <v>199</v>
      </c>
      <c r="B141" s="12" t="s">
        <v>78</v>
      </c>
      <c r="C141" s="12" t="s">
        <v>11</v>
      </c>
      <c r="D141" s="13">
        <v>6</v>
      </c>
    </row>
    <row r="142" spans="1:4" x14ac:dyDescent="0.25">
      <c r="A142" s="12">
        <v>199</v>
      </c>
      <c r="B142" s="12" t="s">
        <v>78</v>
      </c>
      <c r="C142" s="12" t="s">
        <v>6</v>
      </c>
      <c r="D142" s="13">
        <v>7</v>
      </c>
    </row>
    <row r="143" spans="1:4" x14ac:dyDescent="0.25">
      <c r="A143" s="12">
        <v>199</v>
      </c>
      <c r="B143" s="12" t="s">
        <v>78</v>
      </c>
      <c r="C143" s="12" t="s">
        <v>7</v>
      </c>
      <c r="D143" s="13">
        <v>8</v>
      </c>
    </row>
    <row r="144" spans="1:4" x14ac:dyDescent="0.25">
      <c r="A144" s="12">
        <v>199</v>
      </c>
      <c r="B144" s="12" t="s">
        <v>78</v>
      </c>
      <c r="C144" s="12" t="s">
        <v>13</v>
      </c>
      <c r="D144" s="13">
        <v>9</v>
      </c>
    </row>
    <row r="145" spans="1:4" x14ac:dyDescent="0.25">
      <c r="A145" s="12">
        <v>199</v>
      </c>
      <c r="B145" s="12" t="s">
        <v>78</v>
      </c>
      <c r="C145" s="12" t="s">
        <v>9</v>
      </c>
      <c r="D145" s="13">
        <v>10</v>
      </c>
    </row>
    <row r="146" spans="1:4" x14ac:dyDescent="0.25">
      <c r="A146" s="12">
        <v>199</v>
      </c>
      <c r="B146" s="12" t="s">
        <v>78</v>
      </c>
      <c r="C146" s="12" t="s">
        <v>8</v>
      </c>
      <c r="D146" s="13">
        <v>11</v>
      </c>
    </row>
    <row r="147" spans="1:4" x14ac:dyDescent="0.25">
      <c r="A147" s="12">
        <v>199</v>
      </c>
      <c r="B147" s="12" t="s">
        <v>78</v>
      </c>
      <c r="C147" s="12" t="s">
        <v>17</v>
      </c>
      <c r="D147" s="13">
        <v>15</v>
      </c>
    </row>
    <row r="148" spans="1:4" x14ac:dyDescent="0.25">
      <c r="A148" s="12">
        <v>199</v>
      </c>
      <c r="B148" s="12" t="s">
        <v>78</v>
      </c>
      <c r="C148" s="12" t="s">
        <v>21</v>
      </c>
      <c r="D148" s="13">
        <v>31</v>
      </c>
    </row>
    <row r="149" spans="1:4" x14ac:dyDescent="0.25">
      <c r="A149" s="12">
        <v>199</v>
      </c>
      <c r="B149" s="12" t="s">
        <v>78</v>
      </c>
      <c r="C149" s="12" t="s">
        <v>22</v>
      </c>
      <c r="D149" s="13">
        <v>34</v>
      </c>
    </row>
    <row r="150" spans="1:4" x14ac:dyDescent="0.25">
      <c r="A150" s="12">
        <v>79</v>
      </c>
      <c r="B150" s="12" t="s">
        <v>42</v>
      </c>
      <c r="C150" s="12" t="s">
        <v>15</v>
      </c>
      <c r="D150" s="13">
        <v>1</v>
      </c>
    </row>
    <row r="151" spans="1:4" x14ac:dyDescent="0.25">
      <c r="A151" s="12">
        <v>79</v>
      </c>
      <c r="B151" s="12" t="s">
        <v>42</v>
      </c>
      <c r="C151" s="12" t="s">
        <v>12</v>
      </c>
      <c r="D151" s="13">
        <v>2</v>
      </c>
    </row>
    <row r="152" spans="1:4" x14ac:dyDescent="0.25">
      <c r="A152" s="12">
        <v>79</v>
      </c>
      <c r="B152" s="12" t="s">
        <v>42</v>
      </c>
      <c r="C152" s="12" t="s">
        <v>14</v>
      </c>
      <c r="D152" s="13">
        <v>3</v>
      </c>
    </row>
    <row r="153" spans="1:4" x14ac:dyDescent="0.25">
      <c r="A153" s="12">
        <v>79</v>
      </c>
      <c r="B153" s="12" t="s">
        <v>42</v>
      </c>
      <c r="C153" s="12" t="s">
        <v>10</v>
      </c>
      <c r="D153" s="13">
        <v>5</v>
      </c>
    </row>
    <row r="154" spans="1:4" x14ac:dyDescent="0.25">
      <c r="A154" s="12">
        <v>79</v>
      </c>
      <c r="B154" s="12" t="s">
        <v>42</v>
      </c>
      <c r="C154" s="12" t="s">
        <v>11</v>
      </c>
      <c r="D154" s="13">
        <v>6</v>
      </c>
    </row>
    <row r="155" spans="1:4" x14ac:dyDescent="0.25">
      <c r="A155" s="12">
        <v>79</v>
      </c>
      <c r="B155" s="12" t="s">
        <v>42</v>
      </c>
      <c r="C155" s="12" t="s">
        <v>6</v>
      </c>
      <c r="D155" s="13">
        <v>7</v>
      </c>
    </row>
    <row r="156" spans="1:4" x14ac:dyDescent="0.25">
      <c r="A156" s="12">
        <v>79</v>
      </c>
      <c r="B156" s="12" t="s">
        <v>42</v>
      </c>
      <c r="C156" s="12" t="s">
        <v>7</v>
      </c>
      <c r="D156" s="13">
        <v>8</v>
      </c>
    </row>
    <row r="157" spans="1:4" x14ac:dyDescent="0.25">
      <c r="A157" s="12">
        <v>79</v>
      </c>
      <c r="B157" s="12" t="s">
        <v>42</v>
      </c>
      <c r="C157" s="12" t="s">
        <v>13</v>
      </c>
      <c r="D157" s="13">
        <v>9</v>
      </c>
    </row>
    <row r="158" spans="1:4" x14ac:dyDescent="0.25">
      <c r="A158" s="12">
        <v>79</v>
      </c>
      <c r="B158" s="12" t="s">
        <v>42</v>
      </c>
      <c r="C158" s="12" t="s">
        <v>9</v>
      </c>
      <c r="D158" s="13">
        <v>10</v>
      </c>
    </row>
    <row r="159" spans="1:4" x14ac:dyDescent="0.25">
      <c r="A159" s="12">
        <v>79</v>
      </c>
      <c r="B159" s="12" t="s">
        <v>42</v>
      </c>
      <c r="C159" s="12" t="s">
        <v>8</v>
      </c>
      <c r="D159" s="13">
        <v>11</v>
      </c>
    </row>
    <row r="160" spans="1:4" x14ac:dyDescent="0.25">
      <c r="A160" s="12">
        <v>79</v>
      </c>
      <c r="B160" s="12" t="s">
        <v>42</v>
      </c>
      <c r="C160" s="12" t="s">
        <v>21</v>
      </c>
      <c r="D160" s="13">
        <v>31</v>
      </c>
    </row>
    <row r="161" spans="1:4" x14ac:dyDescent="0.25">
      <c r="A161" s="12">
        <v>6</v>
      </c>
      <c r="B161" s="12" t="s">
        <v>16</v>
      </c>
      <c r="C161" s="12" t="s">
        <v>15</v>
      </c>
      <c r="D161" s="13">
        <v>1</v>
      </c>
    </row>
    <row r="162" spans="1:4" x14ac:dyDescent="0.25">
      <c r="A162" s="12">
        <v>6</v>
      </c>
      <c r="B162" s="12" t="s">
        <v>16</v>
      </c>
      <c r="C162" s="12" t="s">
        <v>12</v>
      </c>
      <c r="D162" s="13">
        <v>2</v>
      </c>
    </row>
    <row r="163" spans="1:4" x14ac:dyDescent="0.25">
      <c r="A163" s="12">
        <v>6</v>
      </c>
      <c r="B163" s="12" t="s">
        <v>16</v>
      </c>
      <c r="C163" s="12" t="s">
        <v>14</v>
      </c>
      <c r="D163" s="13">
        <v>3</v>
      </c>
    </row>
    <row r="164" spans="1:4" x14ac:dyDescent="0.25">
      <c r="A164" s="12">
        <v>6</v>
      </c>
      <c r="B164" s="12" t="s">
        <v>16</v>
      </c>
      <c r="C164" s="12" t="s">
        <v>10</v>
      </c>
      <c r="D164" s="13">
        <v>5</v>
      </c>
    </row>
    <row r="165" spans="1:4" x14ac:dyDescent="0.25">
      <c r="A165" s="12">
        <v>6</v>
      </c>
      <c r="B165" s="12" t="s">
        <v>16</v>
      </c>
      <c r="C165" s="12" t="s">
        <v>11</v>
      </c>
      <c r="D165" s="13">
        <v>6</v>
      </c>
    </row>
    <row r="166" spans="1:4" x14ac:dyDescent="0.25">
      <c r="A166" s="12">
        <v>6</v>
      </c>
      <c r="B166" s="12" t="s">
        <v>16</v>
      </c>
      <c r="C166" s="12" t="s">
        <v>6</v>
      </c>
      <c r="D166" s="13">
        <v>7</v>
      </c>
    </row>
    <row r="167" spans="1:4" x14ac:dyDescent="0.25">
      <c r="A167" s="12">
        <v>6</v>
      </c>
      <c r="B167" s="12" t="s">
        <v>16</v>
      </c>
      <c r="C167" s="12" t="s">
        <v>7</v>
      </c>
      <c r="D167" s="13">
        <v>8</v>
      </c>
    </row>
    <row r="168" spans="1:4" x14ac:dyDescent="0.25">
      <c r="A168" s="12">
        <v>6</v>
      </c>
      <c r="B168" s="12" t="s">
        <v>16</v>
      </c>
      <c r="C168" s="12" t="s">
        <v>13</v>
      </c>
      <c r="D168" s="13">
        <v>9</v>
      </c>
    </row>
    <row r="169" spans="1:4" x14ac:dyDescent="0.25">
      <c r="A169" s="12">
        <v>6</v>
      </c>
      <c r="B169" s="12" t="s">
        <v>16</v>
      </c>
      <c r="C169" s="12" t="s">
        <v>9</v>
      </c>
      <c r="D169" s="13">
        <v>10</v>
      </c>
    </row>
    <row r="170" spans="1:4" x14ac:dyDescent="0.25">
      <c r="A170" s="12">
        <v>6</v>
      </c>
      <c r="B170" s="12" t="s">
        <v>16</v>
      </c>
      <c r="C170" s="12" t="s">
        <v>8</v>
      </c>
      <c r="D170" s="13">
        <v>11</v>
      </c>
    </row>
    <row r="171" spans="1:4" x14ac:dyDescent="0.25">
      <c r="A171" s="12">
        <v>6</v>
      </c>
      <c r="B171" s="12" t="s">
        <v>16</v>
      </c>
      <c r="C171" s="12" t="s">
        <v>20</v>
      </c>
      <c r="D171" s="13">
        <v>12</v>
      </c>
    </row>
    <row r="172" spans="1:4" x14ac:dyDescent="0.25">
      <c r="A172" s="12">
        <v>6</v>
      </c>
      <c r="B172" s="12" t="s">
        <v>16</v>
      </c>
      <c r="C172" s="12" t="s">
        <v>17</v>
      </c>
      <c r="D172" s="13">
        <v>15</v>
      </c>
    </row>
    <row r="173" spans="1:4" x14ac:dyDescent="0.25">
      <c r="A173" s="12">
        <v>6</v>
      </c>
      <c r="B173" s="12" t="s">
        <v>16</v>
      </c>
      <c r="C173" s="12" t="s">
        <v>18</v>
      </c>
      <c r="D173" s="13">
        <v>16</v>
      </c>
    </row>
    <row r="174" spans="1:4" x14ac:dyDescent="0.25">
      <c r="A174" s="12">
        <v>6</v>
      </c>
      <c r="B174" s="12" t="s">
        <v>16</v>
      </c>
      <c r="C174" s="12" t="s">
        <v>19</v>
      </c>
      <c r="D174" s="13">
        <v>19</v>
      </c>
    </row>
    <row r="175" spans="1:4" x14ac:dyDescent="0.25">
      <c r="A175" s="12">
        <v>6</v>
      </c>
      <c r="B175" s="12" t="s">
        <v>16</v>
      </c>
      <c r="C175" s="12" t="s">
        <v>21</v>
      </c>
      <c r="D175" s="13">
        <v>31</v>
      </c>
    </row>
    <row r="176" spans="1:4" x14ac:dyDescent="0.25">
      <c r="A176" s="12">
        <v>6</v>
      </c>
      <c r="B176" s="12" t="s">
        <v>16</v>
      </c>
      <c r="C176" s="12" t="s">
        <v>22</v>
      </c>
      <c r="D176" s="13">
        <v>34</v>
      </c>
    </row>
    <row r="177" spans="1:4" x14ac:dyDescent="0.25">
      <c r="A177" s="12">
        <v>121</v>
      </c>
      <c r="B177" s="12" t="s">
        <v>51</v>
      </c>
      <c r="C177" s="12" t="s">
        <v>15</v>
      </c>
      <c r="D177" s="13">
        <v>1</v>
      </c>
    </row>
    <row r="178" spans="1:4" x14ac:dyDescent="0.25">
      <c r="A178" s="12">
        <v>121</v>
      </c>
      <c r="B178" s="12" t="s">
        <v>51</v>
      </c>
      <c r="C178" s="12" t="s">
        <v>12</v>
      </c>
      <c r="D178" s="13">
        <v>2</v>
      </c>
    </row>
    <row r="179" spans="1:4" x14ac:dyDescent="0.25">
      <c r="A179" s="12">
        <v>121</v>
      </c>
      <c r="B179" s="12" t="s">
        <v>51</v>
      </c>
      <c r="C179" s="12" t="s">
        <v>14</v>
      </c>
      <c r="D179" s="13">
        <v>3</v>
      </c>
    </row>
    <row r="180" spans="1:4" x14ac:dyDescent="0.25">
      <c r="A180" s="12">
        <v>121</v>
      </c>
      <c r="B180" s="12" t="s">
        <v>51</v>
      </c>
      <c r="C180" s="12" t="s">
        <v>10</v>
      </c>
      <c r="D180" s="13">
        <v>5</v>
      </c>
    </row>
    <row r="181" spans="1:4" x14ac:dyDescent="0.25">
      <c r="A181" s="12">
        <v>121</v>
      </c>
      <c r="B181" s="12" t="s">
        <v>51</v>
      </c>
      <c r="C181" s="12" t="s">
        <v>11</v>
      </c>
      <c r="D181" s="13">
        <v>6</v>
      </c>
    </row>
    <row r="182" spans="1:4" x14ac:dyDescent="0.25">
      <c r="A182" s="12">
        <v>121</v>
      </c>
      <c r="B182" s="12" t="s">
        <v>51</v>
      </c>
      <c r="C182" s="12" t="s">
        <v>6</v>
      </c>
      <c r="D182" s="13">
        <v>7</v>
      </c>
    </row>
    <row r="183" spans="1:4" x14ac:dyDescent="0.25">
      <c r="A183" s="12">
        <v>121</v>
      </c>
      <c r="B183" s="12" t="s">
        <v>51</v>
      </c>
      <c r="C183" s="12" t="s">
        <v>7</v>
      </c>
      <c r="D183" s="13">
        <v>8</v>
      </c>
    </row>
    <row r="184" spans="1:4" x14ac:dyDescent="0.25">
      <c r="A184" s="12">
        <v>121</v>
      </c>
      <c r="B184" s="12" t="s">
        <v>51</v>
      </c>
      <c r="C184" s="12" t="s">
        <v>13</v>
      </c>
      <c r="D184" s="13">
        <v>9</v>
      </c>
    </row>
    <row r="185" spans="1:4" x14ac:dyDescent="0.25">
      <c r="A185" s="12">
        <v>121</v>
      </c>
      <c r="B185" s="12" t="s">
        <v>51</v>
      </c>
      <c r="C185" s="12" t="s">
        <v>9</v>
      </c>
      <c r="D185" s="13">
        <v>10</v>
      </c>
    </row>
    <row r="186" spans="1:4" x14ac:dyDescent="0.25">
      <c r="A186" s="12">
        <v>121</v>
      </c>
      <c r="B186" s="12" t="s">
        <v>51</v>
      </c>
      <c r="C186" s="12" t="s">
        <v>8</v>
      </c>
      <c r="D186" s="13">
        <v>11</v>
      </c>
    </row>
    <row r="187" spans="1:4" x14ac:dyDescent="0.25">
      <c r="A187" s="12">
        <v>121</v>
      </c>
      <c r="B187" s="12" t="s">
        <v>51</v>
      </c>
      <c r="C187" s="12" t="s">
        <v>17</v>
      </c>
      <c r="D187" s="13">
        <v>15</v>
      </c>
    </row>
    <row r="188" spans="1:4" x14ac:dyDescent="0.25">
      <c r="A188" s="12">
        <v>121</v>
      </c>
      <c r="B188" s="12" t="s">
        <v>51</v>
      </c>
      <c r="C188" s="12" t="s">
        <v>21</v>
      </c>
      <c r="D188" s="13">
        <v>31</v>
      </c>
    </row>
    <row r="189" spans="1:4" x14ac:dyDescent="0.25">
      <c r="A189" s="12">
        <v>121</v>
      </c>
      <c r="B189" s="12" t="s">
        <v>51</v>
      </c>
      <c r="C189" s="12" t="s">
        <v>22</v>
      </c>
      <c r="D189" s="13">
        <v>34</v>
      </c>
    </row>
    <row r="190" spans="1:4" x14ac:dyDescent="0.25">
      <c r="A190" s="12">
        <v>168</v>
      </c>
      <c r="B190" s="12" t="s">
        <v>60</v>
      </c>
      <c r="C190" s="12" t="s">
        <v>15</v>
      </c>
      <c r="D190" s="13">
        <v>1</v>
      </c>
    </row>
    <row r="191" spans="1:4" x14ac:dyDescent="0.25">
      <c r="A191" s="12">
        <v>168</v>
      </c>
      <c r="B191" s="12" t="s">
        <v>60</v>
      </c>
      <c r="C191" s="12" t="s">
        <v>12</v>
      </c>
      <c r="D191" s="13">
        <v>2</v>
      </c>
    </row>
    <row r="192" spans="1:4" x14ac:dyDescent="0.25">
      <c r="A192" s="12">
        <v>168</v>
      </c>
      <c r="B192" s="12" t="s">
        <v>60</v>
      </c>
      <c r="C192" s="12" t="s">
        <v>14</v>
      </c>
      <c r="D192" s="13">
        <v>3</v>
      </c>
    </row>
    <row r="193" spans="1:4" x14ac:dyDescent="0.25">
      <c r="A193" s="12">
        <v>168</v>
      </c>
      <c r="B193" s="12" t="s">
        <v>60</v>
      </c>
      <c r="C193" s="12" t="s">
        <v>30</v>
      </c>
      <c r="D193" s="13">
        <v>4</v>
      </c>
    </row>
    <row r="194" spans="1:4" x14ac:dyDescent="0.25">
      <c r="A194" s="12">
        <v>168</v>
      </c>
      <c r="B194" s="12" t="s">
        <v>60</v>
      </c>
      <c r="C194" s="12" t="s">
        <v>10</v>
      </c>
      <c r="D194" s="13">
        <v>5</v>
      </c>
    </row>
    <row r="195" spans="1:4" x14ac:dyDescent="0.25">
      <c r="A195" s="12">
        <v>168</v>
      </c>
      <c r="B195" s="12" t="s">
        <v>60</v>
      </c>
      <c r="C195" s="12" t="s">
        <v>11</v>
      </c>
      <c r="D195" s="13">
        <v>6</v>
      </c>
    </row>
    <row r="196" spans="1:4" x14ac:dyDescent="0.25">
      <c r="A196" s="12">
        <v>168</v>
      </c>
      <c r="B196" s="12" t="s">
        <v>60</v>
      </c>
      <c r="C196" s="12" t="s">
        <v>6</v>
      </c>
      <c r="D196" s="13">
        <v>7</v>
      </c>
    </row>
    <row r="197" spans="1:4" x14ac:dyDescent="0.25">
      <c r="A197" s="12">
        <v>168</v>
      </c>
      <c r="B197" s="12" t="s">
        <v>60</v>
      </c>
      <c r="C197" s="12" t="s">
        <v>7</v>
      </c>
      <c r="D197" s="13">
        <v>8</v>
      </c>
    </row>
    <row r="198" spans="1:4" x14ac:dyDescent="0.25">
      <c r="A198" s="12">
        <v>168</v>
      </c>
      <c r="B198" s="12" t="s">
        <v>60</v>
      </c>
      <c r="C198" s="12" t="s">
        <v>13</v>
      </c>
      <c r="D198" s="13">
        <v>9</v>
      </c>
    </row>
    <row r="199" spans="1:4" x14ac:dyDescent="0.25">
      <c r="A199" s="12">
        <v>168</v>
      </c>
      <c r="B199" s="12" t="s">
        <v>60</v>
      </c>
      <c r="C199" s="12" t="s">
        <v>9</v>
      </c>
      <c r="D199" s="13">
        <v>10</v>
      </c>
    </row>
    <row r="200" spans="1:4" x14ac:dyDescent="0.25">
      <c r="A200" s="12">
        <v>168</v>
      </c>
      <c r="B200" s="12" t="s">
        <v>60</v>
      </c>
      <c r="C200" s="12" t="s">
        <v>8</v>
      </c>
      <c r="D200" s="13">
        <v>11</v>
      </c>
    </row>
    <row r="201" spans="1:4" x14ac:dyDescent="0.25">
      <c r="A201" s="12">
        <v>168</v>
      </c>
      <c r="B201" s="12" t="s">
        <v>60</v>
      </c>
      <c r="C201" s="12" t="s">
        <v>20</v>
      </c>
      <c r="D201" s="13">
        <v>12</v>
      </c>
    </row>
    <row r="202" spans="1:4" x14ac:dyDescent="0.25">
      <c r="A202" s="12">
        <v>168</v>
      </c>
      <c r="B202" s="12" t="s">
        <v>60</v>
      </c>
      <c r="C202" s="12" t="s">
        <v>17</v>
      </c>
      <c r="D202" s="13">
        <v>15</v>
      </c>
    </row>
    <row r="203" spans="1:4" x14ac:dyDescent="0.25">
      <c r="A203" s="12">
        <v>168</v>
      </c>
      <c r="B203" s="12" t="s">
        <v>60</v>
      </c>
      <c r="C203" s="12" t="s">
        <v>35</v>
      </c>
      <c r="D203" s="13">
        <v>20</v>
      </c>
    </row>
    <row r="204" spans="1:4" x14ac:dyDescent="0.25">
      <c r="A204" s="12">
        <v>168</v>
      </c>
      <c r="B204" s="12" t="s">
        <v>60</v>
      </c>
      <c r="C204" s="12" t="s">
        <v>61</v>
      </c>
      <c r="D204" s="13">
        <v>21</v>
      </c>
    </row>
    <row r="205" spans="1:4" x14ac:dyDescent="0.25">
      <c r="A205" s="12">
        <v>168</v>
      </c>
      <c r="B205" s="12" t="s">
        <v>60</v>
      </c>
      <c r="C205" s="12" t="s">
        <v>36</v>
      </c>
      <c r="D205" s="13">
        <v>22</v>
      </c>
    </row>
    <row r="206" spans="1:4" x14ac:dyDescent="0.25">
      <c r="A206" s="12">
        <v>168</v>
      </c>
      <c r="B206" s="12" t="s">
        <v>60</v>
      </c>
      <c r="C206" s="12" t="s">
        <v>33</v>
      </c>
      <c r="D206" s="13">
        <v>29</v>
      </c>
    </row>
    <row r="207" spans="1:4" x14ac:dyDescent="0.25">
      <c r="A207" s="12">
        <v>168</v>
      </c>
      <c r="B207" s="12" t="s">
        <v>60</v>
      </c>
      <c r="C207" s="12" t="s">
        <v>22</v>
      </c>
      <c r="D207" s="13">
        <v>34</v>
      </c>
    </row>
    <row r="208" spans="1:4" x14ac:dyDescent="0.25">
      <c r="A208" s="12">
        <v>138</v>
      </c>
      <c r="B208" s="12" t="s">
        <v>54</v>
      </c>
      <c r="C208" s="12" t="s">
        <v>15</v>
      </c>
      <c r="D208" s="13">
        <v>1</v>
      </c>
    </row>
    <row r="209" spans="1:4" x14ac:dyDescent="0.25">
      <c r="A209" s="12">
        <v>138</v>
      </c>
      <c r="B209" s="12" t="s">
        <v>54</v>
      </c>
      <c r="C209" s="12" t="s">
        <v>12</v>
      </c>
      <c r="D209" s="13">
        <v>2</v>
      </c>
    </row>
    <row r="210" spans="1:4" x14ac:dyDescent="0.25">
      <c r="A210" s="12">
        <v>138</v>
      </c>
      <c r="B210" s="12" t="s">
        <v>54</v>
      </c>
      <c r="C210" s="12" t="s">
        <v>14</v>
      </c>
      <c r="D210" s="13">
        <v>3</v>
      </c>
    </row>
    <row r="211" spans="1:4" x14ac:dyDescent="0.25">
      <c r="A211" s="12">
        <v>138</v>
      </c>
      <c r="B211" s="12" t="s">
        <v>54</v>
      </c>
      <c r="C211" s="12" t="s">
        <v>10</v>
      </c>
      <c r="D211" s="13">
        <v>5</v>
      </c>
    </row>
    <row r="212" spans="1:4" x14ac:dyDescent="0.25">
      <c r="A212" s="12">
        <v>138</v>
      </c>
      <c r="B212" s="12" t="s">
        <v>54</v>
      </c>
      <c r="C212" s="12" t="s">
        <v>11</v>
      </c>
      <c r="D212" s="13">
        <v>6</v>
      </c>
    </row>
    <row r="213" spans="1:4" x14ac:dyDescent="0.25">
      <c r="A213" s="12">
        <v>138</v>
      </c>
      <c r="B213" s="12" t="s">
        <v>54</v>
      </c>
      <c r="C213" s="12" t="s">
        <v>6</v>
      </c>
      <c r="D213" s="13">
        <v>7</v>
      </c>
    </row>
    <row r="214" spans="1:4" x14ac:dyDescent="0.25">
      <c r="A214" s="12">
        <v>138</v>
      </c>
      <c r="B214" s="12" t="s">
        <v>54</v>
      </c>
      <c r="C214" s="12" t="s">
        <v>7</v>
      </c>
      <c r="D214" s="13">
        <v>8</v>
      </c>
    </row>
    <row r="215" spans="1:4" x14ac:dyDescent="0.25">
      <c r="A215" s="12">
        <v>138</v>
      </c>
      <c r="B215" s="12" t="s">
        <v>54</v>
      </c>
      <c r="C215" s="12" t="s">
        <v>13</v>
      </c>
      <c r="D215" s="13">
        <v>9</v>
      </c>
    </row>
    <row r="216" spans="1:4" x14ac:dyDescent="0.25">
      <c r="A216" s="12">
        <v>138</v>
      </c>
      <c r="B216" s="12" t="s">
        <v>54</v>
      </c>
      <c r="C216" s="12" t="s">
        <v>9</v>
      </c>
      <c r="D216" s="13">
        <v>10</v>
      </c>
    </row>
    <row r="217" spans="1:4" x14ac:dyDescent="0.25">
      <c r="A217" s="12">
        <v>138</v>
      </c>
      <c r="B217" s="12" t="s">
        <v>54</v>
      </c>
      <c r="C217" s="12" t="s">
        <v>20</v>
      </c>
      <c r="D217" s="13">
        <v>12</v>
      </c>
    </row>
    <row r="218" spans="1:4" x14ac:dyDescent="0.25">
      <c r="A218" s="12">
        <v>138</v>
      </c>
      <c r="B218" s="12" t="s">
        <v>54</v>
      </c>
      <c r="C218" s="12" t="s">
        <v>17</v>
      </c>
      <c r="D218" s="13">
        <v>15</v>
      </c>
    </row>
    <row r="219" spans="1:4" x14ac:dyDescent="0.25">
      <c r="A219" s="12">
        <v>138</v>
      </c>
      <c r="B219" s="12" t="s">
        <v>54</v>
      </c>
      <c r="C219" s="12" t="s">
        <v>22</v>
      </c>
      <c r="D219" s="13">
        <v>34</v>
      </c>
    </row>
    <row r="220" spans="1:4" x14ac:dyDescent="0.25">
      <c r="A220" s="12">
        <v>138</v>
      </c>
      <c r="B220" s="12" t="s">
        <v>54</v>
      </c>
      <c r="C220" s="12" t="s">
        <v>55</v>
      </c>
      <c r="D220" s="13">
        <v>35</v>
      </c>
    </row>
    <row r="221" spans="1:4" x14ac:dyDescent="0.25">
      <c r="A221" s="12">
        <v>52</v>
      </c>
      <c r="B221" s="12" t="s">
        <v>37</v>
      </c>
      <c r="C221" s="12" t="s">
        <v>15</v>
      </c>
      <c r="D221" s="13">
        <v>1</v>
      </c>
    </row>
    <row r="222" spans="1:4" x14ac:dyDescent="0.25">
      <c r="A222" s="12">
        <v>52</v>
      </c>
      <c r="B222" s="12" t="s">
        <v>37</v>
      </c>
      <c r="C222" s="12" t="s">
        <v>12</v>
      </c>
      <c r="D222" s="13">
        <v>2</v>
      </c>
    </row>
    <row r="223" spans="1:4" x14ac:dyDescent="0.25">
      <c r="A223" s="12">
        <v>52</v>
      </c>
      <c r="B223" s="12" t="s">
        <v>37</v>
      </c>
      <c r="C223" s="12" t="s">
        <v>14</v>
      </c>
      <c r="D223" s="13">
        <v>3</v>
      </c>
    </row>
    <row r="224" spans="1:4" x14ac:dyDescent="0.25">
      <c r="A224" s="12">
        <v>52</v>
      </c>
      <c r="B224" s="12" t="s">
        <v>37</v>
      </c>
      <c r="C224" s="12" t="s">
        <v>30</v>
      </c>
      <c r="D224" s="13">
        <v>4</v>
      </c>
    </row>
    <row r="225" spans="1:4" x14ac:dyDescent="0.25">
      <c r="A225" s="12">
        <v>52</v>
      </c>
      <c r="B225" s="12" t="s">
        <v>37</v>
      </c>
      <c r="C225" s="12" t="s">
        <v>10</v>
      </c>
      <c r="D225" s="13">
        <v>5</v>
      </c>
    </row>
    <row r="226" spans="1:4" x14ac:dyDescent="0.25">
      <c r="A226" s="12">
        <v>52</v>
      </c>
      <c r="B226" s="12" t="s">
        <v>37</v>
      </c>
      <c r="C226" s="12" t="s">
        <v>11</v>
      </c>
      <c r="D226" s="13">
        <v>6</v>
      </c>
    </row>
    <row r="227" spans="1:4" x14ac:dyDescent="0.25">
      <c r="A227" s="12">
        <v>52</v>
      </c>
      <c r="B227" s="12" t="s">
        <v>37</v>
      </c>
      <c r="C227" s="12" t="s">
        <v>6</v>
      </c>
      <c r="D227" s="13">
        <v>7</v>
      </c>
    </row>
    <row r="228" spans="1:4" x14ac:dyDescent="0.25">
      <c r="A228" s="12">
        <v>52</v>
      </c>
      <c r="B228" s="12" t="s">
        <v>37</v>
      </c>
      <c r="C228" s="12" t="s">
        <v>7</v>
      </c>
      <c r="D228" s="13">
        <v>8</v>
      </c>
    </row>
    <row r="229" spans="1:4" x14ac:dyDescent="0.25">
      <c r="A229" s="12">
        <v>52</v>
      </c>
      <c r="B229" s="12" t="s">
        <v>37</v>
      </c>
      <c r="C229" s="12" t="s">
        <v>13</v>
      </c>
      <c r="D229" s="13">
        <v>9</v>
      </c>
    </row>
    <row r="230" spans="1:4" x14ac:dyDescent="0.25">
      <c r="A230" s="12">
        <v>52</v>
      </c>
      <c r="B230" s="12" t="s">
        <v>37</v>
      </c>
      <c r="C230" s="12" t="s">
        <v>9</v>
      </c>
      <c r="D230" s="13">
        <v>10</v>
      </c>
    </row>
    <row r="231" spans="1:4" x14ac:dyDescent="0.25">
      <c r="A231" s="12">
        <v>52</v>
      </c>
      <c r="B231" s="12" t="s">
        <v>37</v>
      </c>
      <c r="C231" s="12" t="s">
        <v>8</v>
      </c>
      <c r="D231" s="13">
        <v>11</v>
      </c>
    </row>
    <row r="232" spans="1:4" x14ac:dyDescent="0.25">
      <c r="A232" s="12">
        <v>52</v>
      </c>
      <c r="B232" s="12" t="s">
        <v>37</v>
      </c>
      <c r="C232" s="12" t="s">
        <v>20</v>
      </c>
      <c r="D232" s="13">
        <v>12</v>
      </c>
    </row>
    <row r="233" spans="1:4" x14ac:dyDescent="0.25">
      <c r="A233" s="12">
        <v>52</v>
      </c>
      <c r="B233" s="12" t="s">
        <v>37</v>
      </c>
      <c r="C233" s="12" t="s">
        <v>17</v>
      </c>
      <c r="D233" s="13">
        <v>15</v>
      </c>
    </row>
    <row r="234" spans="1:4" x14ac:dyDescent="0.25">
      <c r="A234" s="12">
        <v>52</v>
      </c>
      <c r="B234" s="12" t="s">
        <v>37</v>
      </c>
      <c r="C234" s="12" t="s">
        <v>38</v>
      </c>
      <c r="D234" s="13">
        <v>26</v>
      </c>
    </row>
    <row r="235" spans="1:4" x14ac:dyDescent="0.25">
      <c r="A235" s="12">
        <v>52</v>
      </c>
      <c r="B235" s="12" t="s">
        <v>37</v>
      </c>
      <c r="C235" s="12" t="s">
        <v>33</v>
      </c>
      <c r="D235" s="13">
        <v>29</v>
      </c>
    </row>
    <row r="236" spans="1:4" x14ac:dyDescent="0.25">
      <c r="A236" s="12">
        <v>145</v>
      </c>
      <c r="B236" s="12" t="s">
        <v>56</v>
      </c>
      <c r="C236" s="12" t="s">
        <v>15</v>
      </c>
      <c r="D236" s="13">
        <v>1</v>
      </c>
    </row>
    <row r="237" spans="1:4" x14ac:dyDescent="0.25">
      <c r="A237" s="12">
        <v>145</v>
      </c>
      <c r="B237" s="12" t="s">
        <v>56</v>
      </c>
      <c r="C237" s="12" t="s">
        <v>12</v>
      </c>
      <c r="D237" s="13">
        <v>2</v>
      </c>
    </row>
    <row r="238" spans="1:4" x14ac:dyDescent="0.25">
      <c r="A238" s="12">
        <v>145</v>
      </c>
      <c r="B238" s="12" t="s">
        <v>56</v>
      </c>
      <c r="C238" s="12" t="s">
        <v>14</v>
      </c>
      <c r="D238" s="13">
        <v>3</v>
      </c>
    </row>
    <row r="239" spans="1:4" x14ac:dyDescent="0.25">
      <c r="A239" s="12">
        <v>145</v>
      </c>
      <c r="B239" s="12" t="s">
        <v>56</v>
      </c>
      <c r="C239" s="12" t="s">
        <v>10</v>
      </c>
      <c r="D239" s="13">
        <v>5</v>
      </c>
    </row>
    <row r="240" spans="1:4" x14ac:dyDescent="0.25">
      <c r="A240" s="12">
        <v>145</v>
      </c>
      <c r="B240" s="12" t="s">
        <v>56</v>
      </c>
      <c r="C240" s="12" t="s">
        <v>11</v>
      </c>
      <c r="D240" s="13">
        <v>6</v>
      </c>
    </row>
    <row r="241" spans="1:4" x14ac:dyDescent="0.25">
      <c r="A241" s="12">
        <v>145</v>
      </c>
      <c r="B241" s="12" t="s">
        <v>56</v>
      </c>
      <c r="C241" s="12" t="s">
        <v>6</v>
      </c>
      <c r="D241" s="13">
        <v>7</v>
      </c>
    </row>
    <row r="242" spans="1:4" x14ac:dyDescent="0.25">
      <c r="A242" s="12">
        <v>145</v>
      </c>
      <c r="B242" s="12" t="s">
        <v>56</v>
      </c>
      <c r="C242" s="12" t="s">
        <v>7</v>
      </c>
      <c r="D242" s="13">
        <v>8</v>
      </c>
    </row>
    <row r="243" spans="1:4" x14ac:dyDescent="0.25">
      <c r="A243" s="12">
        <v>145</v>
      </c>
      <c r="B243" s="12" t="s">
        <v>56</v>
      </c>
      <c r="C243" s="12" t="s">
        <v>13</v>
      </c>
      <c r="D243" s="13">
        <v>9</v>
      </c>
    </row>
    <row r="244" spans="1:4" x14ac:dyDescent="0.25">
      <c r="A244" s="12">
        <v>145</v>
      </c>
      <c r="B244" s="12" t="s">
        <v>56</v>
      </c>
      <c r="C244" s="12" t="s">
        <v>9</v>
      </c>
      <c r="D244" s="13">
        <v>10</v>
      </c>
    </row>
    <row r="245" spans="1:4" x14ac:dyDescent="0.25">
      <c r="A245" s="12">
        <v>145</v>
      </c>
      <c r="B245" s="12" t="s">
        <v>56</v>
      </c>
      <c r="C245" s="12" t="s">
        <v>8</v>
      </c>
      <c r="D245" s="13">
        <v>11</v>
      </c>
    </row>
    <row r="246" spans="1:4" x14ac:dyDescent="0.25">
      <c r="A246" s="12">
        <v>145</v>
      </c>
      <c r="B246" s="12" t="s">
        <v>56</v>
      </c>
      <c r="C246" s="12" t="s">
        <v>17</v>
      </c>
      <c r="D246" s="13">
        <v>15</v>
      </c>
    </row>
    <row r="247" spans="1:4" x14ac:dyDescent="0.25">
      <c r="A247" s="12">
        <v>145</v>
      </c>
      <c r="B247" s="12" t="s">
        <v>56</v>
      </c>
      <c r="C247" s="12" t="s">
        <v>22</v>
      </c>
      <c r="D247" s="13">
        <v>34</v>
      </c>
    </row>
    <row r="248" spans="1:4" x14ac:dyDescent="0.25">
      <c r="A248" s="12">
        <v>251</v>
      </c>
      <c r="B248" s="12" t="s">
        <v>81</v>
      </c>
      <c r="C248" s="12" t="s">
        <v>15</v>
      </c>
      <c r="D248" s="13">
        <v>1</v>
      </c>
    </row>
    <row r="249" spans="1:4" x14ac:dyDescent="0.25">
      <c r="A249" s="12">
        <v>251</v>
      </c>
      <c r="B249" s="12" t="s">
        <v>81</v>
      </c>
      <c r="C249" s="12" t="s">
        <v>12</v>
      </c>
      <c r="D249" s="13">
        <v>2</v>
      </c>
    </row>
    <row r="250" spans="1:4" x14ac:dyDescent="0.25">
      <c r="A250" s="12">
        <v>251</v>
      </c>
      <c r="B250" s="12" t="s">
        <v>81</v>
      </c>
      <c r="C250" s="12" t="s">
        <v>14</v>
      </c>
      <c r="D250" s="13">
        <v>3</v>
      </c>
    </row>
    <row r="251" spans="1:4" x14ac:dyDescent="0.25">
      <c r="A251" s="12">
        <v>251</v>
      </c>
      <c r="B251" s="12" t="s">
        <v>81</v>
      </c>
      <c r="C251" s="12" t="s">
        <v>10</v>
      </c>
      <c r="D251" s="13">
        <v>5</v>
      </c>
    </row>
    <row r="252" spans="1:4" x14ac:dyDescent="0.25">
      <c r="A252" s="12">
        <v>251</v>
      </c>
      <c r="B252" s="12" t="s">
        <v>81</v>
      </c>
      <c r="C252" s="12" t="s">
        <v>11</v>
      </c>
      <c r="D252" s="13">
        <v>6</v>
      </c>
    </row>
    <row r="253" spans="1:4" x14ac:dyDescent="0.25">
      <c r="A253" s="12">
        <v>251</v>
      </c>
      <c r="B253" s="12" t="s">
        <v>81</v>
      </c>
      <c r="C253" s="12" t="s">
        <v>13</v>
      </c>
      <c r="D253" s="13">
        <v>9</v>
      </c>
    </row>
    <row r="254" spans="1:4" x14ac:dyDescent="0.25">
      <c r="A254" s="12">
        <v>251</v>
      </c>
      <c r="B254" s="12" t="s">
        <v>81</v>
      </c>
      <c r="C254" s="12" t="s">
        <v>9</v>
      </c>
      <c r="D254" s="13">
        <v>10</v>
      </c>
    </row>
    <row r="255" spans="1:4" x14ac:dyDescent="0.25">
      <c r="A255" s="12">
        <v>251</v>
      </c>
      <c r="B255" s="12" t="s">
        <v>81</v>
      </c>
      <c r="C255" s="12" t="s">
        <v>20</v>
      </c>
      <c r="D255" s="13">
        <v>12</v>
      </c>
    </row>
    <row r="256" spans="1:4" x14ac:dyDescent="0.25">
      <c r="A256" s="12">
        <v>251</v>
      </c>
      <c r="B256" s="12" t="s">
        <v>81</v>
      </c>
      <c r="C256" s="12" t="s">
        <v>17</v>
      </c>
      <c r="D256" s="13">
        <v>15</v>
      </c>
    </row>
    <row r="257" spans="1:4" x14ac:dyDescent="0.25">
      <c r="A257" s="12">
        <v>251</v>
      </c>
      <c r="B257" s="12" t="s">
        <v>81</v>
      </c>
      <c r="C257" s="12" t="s">
        <v>35</v>
      </c>
      <c r="D257" s="13">
        <v>20</v>
      </c>
    </row>
    <row r="258" spans="1:4" x14ac:dyDescent="0.25">
      <c r="A258" s="12">
        <v>251</v>
      </c>
      <c r="B258" s="12" t="s">
        <v>81</v>
      </c>
      <c r="C258" s="12" t="s">
        <v>33</v>
      </c>
      <c r="D258" s="13">
        <v>29</v>
      </c>
    </row>
    <row r="259" spans="1:4" x14ac:dyDescent="0.25">
      <c r="A259" s="12">
        <v>251</v>
      </c>
      <c r="B259" s="12" t="s">
        <v>81</v>
      </c>
      <c r="C259" s="12" t="s">
        <v>22</v>
      </c>
      <c r="D259" s="13">
        <v>34</v>
      </c>
    </row>
    <row r="260" spans="1:4" x14ac:dyDescent="0.25">
      <c r="A260" s="12">
        <v>83</v>
      </c>
      <c r="B260" s="12" t="s">
        <v>43</v>
      </c>
      <c r="C260" s="12" t="s">
        <v>15</v>
      </c>
      <c r="D260" s="13">
        <v>1</v>
      </c>
    </row>
    <row r="261" spans="1:4" x14ac:dyDescent="0.25">
      <c r="A261" s="12">
        <v>83</v>
      </c>
      <c r="B261" s="12" t="s">
        <v>43</v>
      </c>
      <c r="C261" s="12" t="s">
        <v>12</v>
      </c>
      <c r="D261" s="13">
        <v>2</v>
      </c>
    </row>
    <row r="262" spans="1:4" x14ac:dyDescent="0.25">
      <c r="A262" s="12">
        <v>83</v>
      </c>
      <c r="B262" s="12" t="s">
        <v>43</v>
      </c>
      <c r="C262" s="12" t="s">
        <v>14</v>
      </c>
      <c r="D262" s="13">
        <v>3</v>
      </c>
    </row>
    <row r="263" spans="1:4" x14ac:dyDescent="0.25">
      <c r="A263" s="12">
        <v>83</v>
      </c>
      <c r="B263" s="12" t="s">
        <v>43</v>
      </c>
      <c r="C263" s="12" t="s">
        <v>10</v>
      </c>
      <c r="D263" s="13">
        <v>5</v>
      </c>
    </row>
    <row r="264" spans="1:4" x14ac:dyDescent="0.25">
      <c r="A264" s="12">
        <v>83</v>
      </c>
      <c r="B264" s="12" t="s">
        <v>43</v>
      </c>
      <c r="C264" s="12" t="s">
        <v>11</v>
      </c>
      <c r="D264" s="13">
        <v>6</v>
      </c>
    </row>
    <row r="265" spans="1:4" x14ac:dyDescent="0.25">
      <c r="A265" s="12">
        <v>83</v>
      </c>
      <c r="B265" s="12" t="s">
        <v>43</v>
      </c>
      <c r="C265" s="12" t="s">
        <v>13</v>
      </c>
      <c r="D265" s="13">
        <v>9</v>
      </c>
    </row>
    <row r="266" spans="1:4" x14ac:dyDescent="0.25">
      <c r="A266" s="12">
        <v>83</v>
      </c>
      <c r="B266" s="12" t="s">
        <v>43</v>
      </c>
      <c r="C266" s="12" t="s">
        <v>9</v>
      </c>
      <c r="D266" s="13">
        <v>10</v>
      </c>
    </row>
    <row r="267" spans="1:4" x14ac:dyDescent="0.25">
      <c r="A267" s="12">
        <v>83</v>
      </c>
      <c r="B267" s="12" t="s">
        <v>43</v>
      </c>
      <c r="C267" s="12" t="s">
        <v>17</v>
      </c>
      <c r="D267" s="13">
        <v>15</v>
      </c>
    </row>
    <row r="268" spans="1:4" x14ac:dyDescent="0.25">
      <c r="A268" s="12">
        <v>83</v>
      </c>
      <c r="B268" s="12" t="s">
        <v>43</v>
      </c>
      <c r="C268" s="12" t="s">
        <v>24</v>
      </c>
      <c r="D268" s="13">
        <v>17</v>
      </c>
    </row>
    <row r="269" spans="1:4" x14ac:dyDescent="0.25">
      <c r="A269" s="12">
        <v>83</v>
      </c>
      <c r="B269" s="12" t="s">
        <v>43</v>
      </c>
      <c r="C269" s="12" t="s">
        <v>44</v>
      </c>
      <c r="D269" s="13">
        <v>30</v>
      </c>
    </row>
    <row r="270" spans="1:4" x14ac:dyDescent="0.25">
      <c r="A270" s="12">
        <v>83</v>
      </c>
      <c r="B270" s="12" t="s">
        <v>43</v>
      </c>
      <c r="C270" s="12" t="s">
        <v>22</v>
      </c>
      <c r="D270" s="13">
        <v>34</v>
      </c>
    </row>
    <row r="271" spans="1:4" x14ac:dyDescent="0.25">
      <c r="A271" s="12">
        <v>90</v>
      </c>
      <c r="B271" s="12" t="s">
        <v>45</v>
      </c>
      <c r="C271" s="12" t="s">
        <v>15</v>
      </c>
      <c r="D271" s="13">
        <v>1</v>
      </c>
    </row>
    <row r="272" spans="1:4" x14ac:dyDescent="0.25">
      <c r="A272" s="12">
        <v>90</v>
      </c>
      <c r="B272" s="12" t="s">
        <v>45</v>
      </c>
      <c r="C272" s="12" t="s">
        <v>12</v>
      </c>
      <c r="D272" s="13">
        <v>2</v>
      </c>
    </row>
    <row r="273" spans="1:4" x14ac:dyDescent="0.25">
      <c r="A273" s="12">
        <v>90</v>
      </c>
      <c r="B273" s="12" t="s">
        <v>45</v>
      </c>
      <c r="C273" s="12" t="s">
        <v>14</v>
      </c>
      <c r="D273" s="13">
        <v>3</v>
      </c>
    </row>
    <row r="274" spans="1:4" x14ac:dyDescent="0.25">
      <c r="A274" s="12">
        <v>90</v>
      </c>
      <c r="B274" s="12" t="s">
        <v>45</v>
      </c>
      <c r="C274" s="12" t="s">
        <v>10</v>
      </c>
      <c r="D274" s="13">
        <v>5</v>
      </c>
    </row>
    <row r="275" spans="1:4" x14ac:dyDescent="0.25">
      <c r="A275" s="12">
        <v>90</v>
      </c>
      <c r="B275" s="12" t="s">
        <v>45</v>
      </c>
      <c r="C275" s="12" t="s">
        <v>11</v>
      </c>
      <c r="D275" s="13">
        <v>6</v>
      </c>
    </row>
    <row r="276" spans="1:4" x14ac:dyDescent="0.25">
      <c r="A276" s="12">
        <v>90</v>
      </c>
      <c r="B276" s="12" t="s">
        <v>45</v>
      </c>
      <c r="C276" s="12" t="s">
        <v>6</v>
      </c>
      <c r="D276" s="13">
        <v>7</v>
      </c>
    </row>
    <row r="277" spans="1:4" x14ac:dyDescent="0.25">
      <c r="A277" s="12">
        <v>90</v>
      </c>
      <c r="B277" s="12" t="s">
        <v>45</v>
      </c>
      <c r="C277" s="12" t="s">
        <v>7</v>
      </c>
      <c r="D277" s="13">
        <v>8</v>
      </c>
    </row>
    <row r="278" spans="1:4" x14ac:dyDescent="0.25">
      <c r="A278" s="12">
        <v>90</v>
      </c>
      <c r="B278" s="12" t="s">
        <v>45</v>
      </c>
      <c r="C278" s="12" t="s">
        <v>13</v>
      </c>
      <c r="D278" s="13">
        <v>9</v>
      </c>
    </row>
    <row r="279" spans="1:4" x14ac:dyDescent="0.25">
      <c r="A279" s="12">
        <v>90</v>
      </c>
      <c r="B279" s="12" t="s">
        <v>45</v>
      </c>
      <c r="C279" s="12" t="s">
        <v>9</v>
      </c>
      <c r="D279" s="13">
        <v>10</v>
      </c>
    </row>
    <row r="280" spans="1:4" x14ac:dyDescent="0.25">
      <c r="A280" s="12">
        <v>90</v>
      </c>
      <c r="B280" s="12" t="s">
        <v>45</v>
      </c>
      <c r="C280" s="12" t="s">
        <v>17</v>
      </c>
      <c r="D280" s="13">
        <v>15</v>
      </c>
    </row>
    <row r="281" spans="1:4" x14ac:dyDescent="0.25">
      <c r="A281" s="12">
        <v>90</v>
      </c>
      <c r="B281" s="12" t="s">
        <v>45</v>
      </c>
      <c r="C281" s="12" t="s">
        <v>22</v>
      </c>
      <c r="D281" s="13">
        <v>34</v>
      </c>
    </row>
    <row r="282" spans="1:4" x14ac:dyDescent="0.25">
      <c r="A282" s="12">
        <v>152</v>
      </c>
      <c r="B282" s="12" t="s">
        <v>57</v>
      </c>
      <c r="C282" s="12" t="s">
        <v>15</v>
      </c>
      <c r="D282" s="13">
        <v>1</v>
      </c>
    </row>
    <row r="283" spans="1:4" x14ac:dyDescent="0.25">
      <c r="A283" s="12">
        <v>152</v>
      </c>
      <c r="B283" s="12" t="s">
        <v>57</v>
      </c>
      <c r="C283" s="12" t="s">
        <v>12</v>
      </c>
      <c r="D283" s="13">
        <v>2</v>
      </c>
    </row>
    <row r="284" spans="1:4" x14ac:dyDescent="0.25">
      <c r="A284" s="12">
        <v>152</v>
      </c>
      <c r="B284" s="12" t="s">
        <v>57</v>
      </c>
      <c r="C284" s="12" t="s">
        <v>14</v>
      </c>
      <c r="D284" s="13">
        <v>3</v>
      </c>
    </row>
    <row r="285" spans="1:4" x14ac:dyDescent="0.25">
      <c r="A285" s="12">
        <v>152</v>
      </c>
      <c r="B285" s="12" t="s">
        <v>57</v>
      </c>
      <c r="C285" s="12" t="s">
        <v>30</v>
      </c>
      <c r="D285" s="13">
        <v>4</v>
      </c>
    </row>
    <row r="286" spans="1:4" x14ac:dyDescent="0.25">
      <c r="A286" s="12">
        <v>152</v>
      </c>
      <c r="B286" s="12" t="s">
        <v>57</v>
      </c>
      <c r="C286" s="12" t="s">
        <v>10</v>
      </c>
      <c r="D286" s="13">
        <v>5</v>
      </c>
    </row>
    <row r="287" spans="1:4" x14ac:dyDescent="0.25">
      <c r="A287" s="12">
        <v>152</v>
      </c>
      <c r="B287" s="12" t="s">
        <v>57</v>
      </c>
      <c r="C287" s="12" t="s">
        <v>11</v>
      </c>
      <c r="D287" s="13">
        <v>6</v>
      </c>
    </row>
    <row r="288" spans="1:4" x14ac:dyDescent="0.25">
      <c r="A288" s="12">
        <v>152</v>
      </c>
      <c r="B288" s="12" t="s">
        <v>57</v>
      </c>
      <c r="C288" s="12" t="s">
        <v>6</v>
      </c>
      <c r="D288" s="13">
        <v>7</v>
      </c>
    </row>
    <row r="289" spans="1:4" x14ac:dyDescent="0.25">
      <c r="A289" s="12">
        <v>152</v>
      </c>
      <c r="B289" s="12" t="s">
        <v>57</v>
      </c>
      <c r="C289" s="12" t="s">
        <v>7</v>
      </c>
      <c r="D289" s="13">
        <v>8</v>
      </c>
    </row>
    <row r="290" spans="1:4" x14ac:dyDescent="0.25">
      <c r="A290" s="12">
        <v>152</v>
      </c>
      <c r="B290" s="12" t="s">
        <v>57</v>
      </c>
      <c r="C290" s="12" t="s">
        <v>13</v>
      </c>
      <c r="D290" s="13">
        <v>9</v>
      </c>
    </row>
    <row r="291" spans="1:4" x14ac:dyDescent="0.25">
      <c r="A291" s="12">
        <v>152</v>
      </c>
      <c r="B291" s="12" t="s">
        <v>57</v>
      </c>
      <c r="C291" s="12" t="s">
        <v>9</v>
      </c>
      <c r="D291" s="13">
        <v>10</v>
      </c>
    </row>
    <row r="292" spans="1:4" x14ac:dyDescent="0.25">
      <c r="A292" s="12">
        <v>152</v>
      </c>
      <c r="B292" s="12" t="s">
        <v>57</v>
      </c>
      <c r="C292" s="12" t="s">
        <v>17</v>
      </c>
      <c r="D292" s="13">
        <v>15</v>
      </c>
    </row>
    <row r="293" spans="1:4" x14ac:dyDescent="0.25">
      <c r="A293" s="12">
        <v>152</v>
      </c>
      <c r="B293" s="12" t="s">
        <v>57</v>
      </c>
      <c r="C293" s="12" t="s">
        <v>35</v>
      </c>
      <c r="D293" s="13">
        <v>20</v>
      </c>
    </row>
    <row r="294" spans="1:4" x14ac:dyDescent="0.25">
      <c r="A294" s="12">
        <v>152</v>
      </c>
      <c r="B294" s="12" t="s">
        <v>57</v>
      </c>
      <c r="C294" s="12" t="s">
        <v>36</v>
      </c>
      <c r="D294" s="13">
        <v>22</v>
      </c>
    </row>
    <row r="295" spans="1:4" x14ac:dyDescent="0.25">
      <c r="A295" s="12">
        <v>152</v>
      </c>
      <c r="B295" s="12" t="s">
        <v>57</v>
      </c>
      <c r="C295" s="12" t="s">
        <v>33</v>
      </c>
      <c r="D295" s="13">
        <v>29</v>
      </c>
    </row>
    <row r="296" spans="1:4" x14ac:dyDescent="0.25">
      <c r="A296" s="12">
        <v>152</v>
      </c>
      <c r="B296" s="12" t="s">
        <v>57</v>
      </c>
      <c r="C296" s="12" t="s">
        <v>22</v>
      </c>
      <c r="D296" s="13">
        <v>34</v>
      </c>
    </row>
    <row r="297" spans="1:4" x14ac:dyDescent="0.25">
      <c r="A297" s="12">
        <v>205</v>
      </c>
      <c r="B297" s="12" t="s">
        <v>79</v>
      </c>
      <c r="C297" s="12" t="s">
        <v>15</v>
      </c>
      <c r="D297" s="13">
        <v>1</v>
      </c>
    </row>
    <row r="298" spans="1:4" x14ac:dyDescent="0.25">
      <c r="A298" s="12">
        <v>205</v>
      </c>
      <c r="B298" s="12" t="s">
        <v>79</v>
      </c>
      <c r="C298" s="12" t="s">
        <v>12</v>
      </c>
      <c r="D298" s="13">
        <v>2</v>
      </c>
    </row>
    <row r="299" spans="1:4" x14ac:dyDescent="0.25">
      <c r="A299" s="12">
        <v>205</v>
      </c>
      <c r="B299" s="12" t="s">
        <v>79</v>
      </c>
      <c r="C299" s="12" t="s">
        <v>14</v>
      </c>
      <c r="D299" s="13">
        <v>3</v>
      </c>
    </row>
    <row r="300" spans="1:4" x14ac:dyDescent="0.25">
      <c r="A300" s="12">
        <v>205</v>
      </c>
      <c r="B300" s="12" t="s">
        <v>79</v>
      </c>
      <c r="C300" s="12" t="s">
        <v>10</v>
      </c>
      <c r="D300" s="13">
        <v>5</v>
      </c>
    </row>
    <row r="301" spans="1:4" x14ac:dyDescent="0.25">
      <c r="A301" s="12">
        <v>205</v>
      </c>
      <c r="B301" s="12" t="s">
        <v>79</v>
      </c>
      <c r="C301" s="12" t="s">
        <v>11</v>
      </c>
      <c r="D301" s="13">
        <v>6</v>
      </c>
    </row>
    <row r="302" spans="1:4" x14ac:dyDescent="0.25">
      <c r="A302" s="12">
        <v>205</v>
      </c>
      <c r="B302" s="12" t="s">
        <v>79</v>
      </c>
      <c r="C302" s="12" t="s">
        <v>6</v>
      </c>
      <c r="D302" s="13">
        <v>7</v>
      </c>
    </row>
    <row r="303" spans="1:4" x14ac:dyDescent="0.25">
      <c r="A303" s="12">
        <v>205</v>
      </c>
      <c r="B303" s="12" t="s">
        <v>79</v>
      </c>
      <c r="C303" s="12" t="s">
        <v>7</v>
      </c>
      <c r="D303" s="13">
        <v>8</v>
      </c>
    </row>
    <row r="304" spans="1:4" x14ac:dyDescent="0.25">
      <c r="A304" s="12">
        <v>205</v>
      </c>
      <c r="B304" s="12" t="s">
        <v>79</v>
      </c>
      <c r="C304" s="12" t="s">
        <v>13</v>
      </c>
      <c r="D304" s="13">
        <v>9</v>
      </c>
    </row>
    <row r="305" spans="1:4" x14ac:dyDescent="0.25">
      <c r="A305" s="12">
        <v>205</v>
      </c>
      <c r="B305" s="12" t="s">
        <v>79</v>
      </c>
      <c r="C305" s="12" t="s">
        <v>9</v>
      </c>
      <c r="D305" s="13">
        <v>10</v>
      </c>
    </row>
    <row r="306" spans="1:4" x14ac:dyDescent="0.25">
      <c r="A306" s="12">
        <v>205</v>
      </c>
      <c r="B306" s="12" t="s">
        <v>79</v>
      </c>
      <c r="C306" s="12" t="s">
        <v>8</v>
      </c>
      <c r="D306" s="13">
        <v>11</v>
      </c>
    </row>
    <row r="307" spans="1:4" x14ac:dyDescent="0.25">
      <c r="A307" s="12">
        <v>205</v>
      </c>
      <c r="B307" s="12" t="s">
        <v>79</v>
      </c>
      <c r="C307" s="12" t="s">
        <v>17</v>
      </c>
      <c r="D307" s="13">
        <v>15</v>
      </c>
    </row>
    <row r="308" spans="1:4" x14ac:dyDescent="0.25">
      <c r="A308" s="12">
        <v>205</v>
      </c>
      <c r="B308" s="12" t="s">
        <v>79</v>
      </c>
      <c r="C308" s="12" t="s">
        <v>21</v>
      </c>
      <c r="D308" s="13">
        <v>31</v>
      </c>
    </row>
    <row r="309" spans="1:4" x14ac:dyDescent="0.25">
      <c r="A309" s="12">
        <v>205</v>
      </c>
      <c r="B309" s="12" t="s">
        <v>79</v>
      </c>
      <c r="C309" s="12" t="s">
        <v>22</v>
      </c>
      <c r="D309" s="13">
        <v>34</v>
      </c>
    </row>
    <row r="310" spans="1:4" x14ac:dyDescent="0.25">
      <c r="A310" s="12">
        <v>129</v>
      </c>
      <c r="B310" s="12" t="s">
        <v>52</v>
      </c>
      <c r="C310" s="12" t="s">
        <v>15</v>
      </c>
      <c r="D310" s="13">
        <v>1</v>
      </c>
    </row>
    <row r="311" spans="1:4" x14ac:dyDescent="0.25">
      <c r="A311" s="12">
        <v>129</v>
      </c>
      <c r="B311" s="12" t="s">
        <v>52</v>
      </c>
      <c r="C311" s="12" t="s">
        <v>12</v>
      </c>
      <c r="D311" s="13">
        <v>2</v>
      </c>
    </row>
    <row r="312" spans="1:4" x14ac:dyDescent="0.25">
      <c r="A312" s="12">
        <v>129</v>
      </c>
      <c r="B312" s="12" t="s">
        <v>52</v>
      </c>
      <c r="C312" s="12" t="s">
        <v>14</v>
      </c>
      <c r="D312" s="13">
        <v>3</v>
      </c>
    </row>
    <row r="313" spans="1:4" x14ac:dyDescent="0.25">
      <c r="A313" s="12">
        <v>129</v>
      </c>
      <c r="B313" s="12" t="s">
        <v>52</v>
      </c>
      <c r="C313" s="12" t="s">
        <v>30</v>
      </c>
      <c r="D313" s="13">
        <v>4</v>
      </c>
    </row>
    <row r="314" spans="1:4" x14ac:dyDescent="0.25">
      <c r="A314" s="12">
        <v>129</v>
      </c>
      <c r="B314" s="12" t="s">
        <v>52</v>
      </c>
      <c r="C314" s="12" t="s">
        <v>10</v>
      </c>
      <c r="D314" s="13">
        <v>5</v>
      </c>
    </row>
    <row r="315" spans="1:4" x14ac:dyDescent="0.25">
      <c r="A315" s="12">
        <v>129</v>
      </c>
      <c r="B315" s="12" t="s">
        <v>52</v>
      </c>
      <c r="C315" s="12" t="s">
        <v>11</v>
      </c>
      <c r="D315" s="13">
        <v>6</v>
      </c>
    </row>
    <row r="316" spans="1:4" x14ac:dyDescent="0.25">
      <c r="A316" s="12">
        <v>129</v>
      </c>
      <c r="B316" s="12" t="s">
        <v>52</v>
      </c>
      <c r="C316" s="12" t="s">
        <v>6</v>
      </c>
      <c r="D316" s="13">
        <v>7</v>
      </c>
    </row>
    <row r="317" spans="1:4" x14ac:dyDescent="0.25">
      <c r="A317" s="12">
        <v>129</v>
      </c>
      <c r="B317" s="12" t="s">
        <v>52</v>
      </c>
      <c r="C317" s="12" t="s">
        <v>7</v>
      </c>
      <c r="D317" s="13">
        <v>8</v>
      </c>
    </row>
    <row r="318" spans="1:4" x14ac:dyDescent="0.25">
      <c r="A318" s="12">
        <v>129</v>
      </c>
      <c r="B318" s="12" t="s">
        <v>52</v>
      </c>
      <c r="C318" s="12" t="s">
        <v>13</v>
      </c>
      <c r="D318" s="13">
        <v>9</v>
      </c>
    </row>
    <row r="319" spans="1:4" x14ac:dyDescent="0.25">
      <c r="A319" s="12">
        <v>129</v>
      </c>
      <c r="B319" s="12" t="s">
        <v>52</v>
      </c>
      <c r="C319" s="12" t="s">
        <v>9</v>
      </c>
      <c r="D319" s="13">
        <v>10</v>
      </c>
    </row>
    <row r="320" spans="1:4" x14ac:dyDescent="0.25">
      <c r="A320" s="12">
        <v>129</v>
      </c>
      <c r="B320" s="12" t="s">
        <v>52</v>
      </c>
      <c r="C320" s="12" t="s">
        <v>8</v>
      </c>
      <c r="D320" s="13">
        <v>11</v>
      </c>
    </row>
    <row r="321" spans="1:4" x14ac:dyDescent="0.25">
      <c r="A321" s="12">
        <v>129</v>
      </c>
      <c r="B321" s="12" t="s">
        <v>52</v>
      </c>
      <c r="C321" s="12" t="s">
        <v>17</v>
      </c>
      <c r="D321" s="13">
        <v>15</v>
      </c>
    </row>
    <row r="322" spans="1:4" x14ac:dyDescent="0.25">
      <c r="A322" s="12">
        <v>129</v>
      </c>
      <c r="B322" s="12" t="s">
        <v>52</v>
      </c>
      <c r="C322" s="12" t="s">
        <v>21</v>
      </c>
      <c r="D322" s="13">
        <v>31</v>
      </c>
    </row>
    <row r="323" spans="1:4" x14ac:dyDescent="0.25">
      <c r="A323" s="12">
        <v>129</v>
      </c>
      <c r="B323" s="12" t="s">
        <v>52</v>
      </c>
      <c r="C323" s="12" t="s">
        <v>53</v>
      </c>
      <c r="D323" s="13">
        <v>33</v>
      </c>
    </row>
    <row r="324" spans="1:4" x14ac:dyDescent="0.25">
      <c r="A324" s="12">
        <v>129</v>
      </c>
      <c r="B324" s="12" t="s">
        <v>52</v>
      </c>
      <c r="C324" s="12" t="s">
        <v>22</v>
      </c>
      <c r="D324" s="13">
        <v>34</v>
      </c>
    </row>
    <row r="325" spans="1:4" x14ac:dyDescent="0.25">
      <c r="A325" s="12">
        <v>112</v>
      </c>
      <c r="B325" s="12" t="s">
        <v>50</v>
      </c>
      <c r="C325" s="12" t="s">
        <v>15</v>
      </c>
      <c r="D325" s="13">
        <v>1</v>
      </c>
    </row>
    <row r="326" spans="1:4" x14ac:dyDescent="0.25">
      <c r="A326" s="12">
        <v>112</v>
      </c>
      <c r="B326" s="12" t="s">
        <v>50</v>
      </c>
      <c r="C326" s="12" t="s">
        <v>12</v>
      </c>
      <c r="D326" s="13">
        <v>2</v>
      </c>
    </row>
    <row r="327" spans="1:4" x14ac:dyDescent="0.25">
      <c r="A327" s="12">
        <v>112</v>
      </c>
      <c r="B327" s="12" t="s">
        <v>50</v>
      </c>
      <c r="C327" s="12" t="s">
        <v>14</v>
      </c>
      <c r="D327" s="13">
        <v>3</v>
      </c>
    </row>
    <row r="328" spans="1:4" x14ac:dyDescent="0.25">
      <c r="A328" s="12">
        <v>112</v>
      </c>
      <c r="B328" s="12" t="s">
        <v>50</v>
      </c>
      <c r="C328" s="12" t="s">
        <v>30</v>
      </c>
      <c r="D328" s="13">
        <v>4</v>
      </c>
    </row>
    <row r="329" spans="1:4" x14ac:dyDescent="0.25">
      <c r="A329" s="12">
        <v>112</v>
      </c>
      <c r="B329" s="12" t="s">
        <v>50</v>
      </c>
      <c r="C329" s="12" t="s">
        <v>10</v>
      </c>
      <c r="D329" s="13">
        <v>5</v>
      </c>
    </row>
    <row r="330" spans="1:4" x14ac:dyDescent="0.25">
      <c r="A330" s="12">
        <v>112</v>
      </c>
      <c r="B330" s="12" t="s">
        <v>50</v>
      </c>
      <c r="C330" s="12" t="s">
        <v>11</v>
      </c>
      <c r="D330" s="13">
        <v>6</v>
      </c>
    </row>
    <row r="331" spans="1:4" x14ac:dyDescent="0.25">
      <c r="A331" s="12">
        <v>112</v>
      </c>
      <c r="B331" s="12" t="s">
        <v>50</v>
      </c>
      <c r="C331" s="12" t="s">
        <v>6</v>
      </c>
      <c r="D331" s="13">
        <v>7</v>
      </c>
    </row>
    <row r="332" spans="1:4" x14ac:dyDescent="0.25">
      <c r="A332" s="12">
        <v>112</v>
      </c>
      <c r="B332" s="12" t="s">
        <v>50</v>
      </c>
      <c r="C332" s="12" t="s">
        <v>7</v>
      </c>
      <c r="D332" s="13">
        <v>8</v>
      </c>
    </row>
    <row r="333" spans="1:4" x14ac:dyDescent="0.25">
      <c r="A333" s="12">
        <v>112</v>
      </c>
      <c r="B333" s="12" t="s">
        <v>50</v>
      </c>
      <c r="C333" s="12" t="s">
        <v>13</v>
      </c>
      <c r="D333" s="13">
        <v>9</v>
      </c>
    </row>
    <row r="334" spans="1:4" x14ac:dyDescent="0.25">
      <c r="A334" s="12">
        <v>112</v>
      </c>
      <c r="B334" s="12" t="s">
        <v>50</v>
      </c>
      <c r="C334" s="12" t="s">
        <v>9</v>
      </c>
      <c r="D334" s="13">
        <v>10</v>
      </c>
    </row>
    <row r="335" spans="1:4" x14ac:dyDescent="0.25">
      <c r="A335" s="12">
        <v>112</v>
      </c>
      <c r="B335" s="12" t="s">
        <v>50</v>
      </c>
      <c r="C335" s="12" t="s">
        <v>20</v>
      </c>
      <c r="D335" s="13">
        <v>12</v>
      </c>
    </row>
    <row r="336" spans="1:4" x14ac:dyDescent="0.25">
      <c r="A336" s="12">
        <v>112</v>
      </c>
      <c r="B336" s="12" t="s">
        <v>50</v>
      </c>
      <c r="C336" s="12" t="s">
        <v>17</v>
      </c>
      <c r="D336" s="13">
        <v>15</v>
      </c>
    </row>
    <row r="337" spans="1:4" x14ac:dyDescent="0.25">
      <c r="A337" s="12">
        <v>112</v>
      </c>
      <c r="B337" s="12" t="s">
        <v>50</v>
      </c>
      <c r="C337" s="12" t="s">
        <v>21</v>
      </c>
      <c r="D337" s="13">
        <v>31</v>
      </c>
    </row>
    <row r="338" spans="1:4" x14ac:dyDescent="0.25">
      <c r="A338" s="14">
        <v>112</v>
      </c>
      <c r="B338" s="14" t="s">
        <v>50</v>
      </c>
      <c r="C338" s="14" t="s">
        <v>22</v>
      </c>
      <c r="D338" s="15">
        <v>34</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1"/>
  <sheetViews>
    <sheetView workbookViewId="0">
      <selection activeCell="H29" sqref="H29"/>
    </sheetView>
  </sheetViews>
  <sheetFormatPr defaultRowHeight="15" x14ac:dyDescent="0.25"/>
  <cols>
    <col min="1" max="1" width="28.140625" bestFit="1" customWidth="1"/>
    <col min="2" max="2" width="49.7109375" bestFit="1" customWidth="1"/>
  </cols>
  <sheetData>
    <row r="1" spans="1:2" x14ac:dyDescent="0.25">
      <c r="A1" s="19" t="s">
        <v>1319</v>
      </c>
      <c r="B1" s="19" t="s">
        <v>1320</v>
      </c>
    </row>
    <row r="2" spans="1:2" x14ac:dyDescent="0.25">
      <c r="A2" t="s">
        <v>15</v>
      </c>
      <c r="B2" t="s">
        <v>1321</v>
      </c>
    </row>
    <row r="3" spans="1:2" x14ac:dyDescent="0.25">
      <c r="A3" t="s">
        <v>12</v>
      </c>
      <c r="B3" t="s">
        <v>1322</v>
      </c>
    </row>
    <row r="4" spans="1:2" x14ac:dyDescent="0.25">
      <c r="A4" t="s">
        <v>14</v>
      </c>
      <c r="B4" t="s">
        <v>1323</v>
      </c>
    </row>
    <row r="5" spans="1:2" x14ac:dyDescent="0.25">
      <c r="A5" t="s">
        <v>30</v>
      </c>
      <c r="B5" t="s">
        <v>1324</v>
      </c>
    </row>
    <row r="6" spans="1:2" x14ac:dyDescent="0.25">
      <c r="A6" t="s">
        <v>10</v>
      </c>
      <c r="B6" t="s">
        <v>1325</v>
      </c>
    </row>
    <row r="7" spans="1:2" x14ac:dyDescent="0.25">
      <c r="A7" t="s">
        <v>11</v>
      </c>
      <c r="B7" t="s">
        <v>1326</v>
      </c>
    </row>
    <row r="8" spans="1:2" x14ac:dyDescent="0.25">
      <c r="A8" t="s">
        <v>6</v>
      </c>
      <c r="B8" t="s">
        <v>1327</v>
      </c>
    </row>
    <row r="9" spans="1:2" x14ac:dyDescent="0.25">
      <c r="A9" t="s">
        <v>7</v>
      </c>
      <c r="B9" t="s">
        <v>1328</v>
      </c>
    </row>
    <row r="10" spans="1:2" x14ac:dyDescent="0.25">
      <c r="A10" t="s">
        <v>13</v>
      </c>
      <c r="B10" t="s">
        <v>1329</v>
      </c>
    </row>
    <row r="11" spans="1:2" x14ac:dyDescent="0.25">
      <c r="A11" t="s">
        <v>9</v>
      </c>
      <c r="B11" t="s">
        <v>1330</v>
      </c>
    </row>
    <row r="12" spans="1:2" x14ac:dyDescent="0.25">
      <c r="A12" t="s">
        <v>8</v>
      </c>
      <c r="B12" t="s">
        <v>8</v>
      </c>
    </row>
    <row r="13" spans="1:2" x14ac:dyDescent="0.25">
      <c r="A13" t="s">
        <v>20</v>
      </c>
      <c r="B13" t="s">
        <v>1331</v>
      </c>
    </row>
    <row r="14" spans="1:2" x14ac:dyDescent="0.25">
      <c r="A14" t="s">
        <v>5</v>
      </c>
      <c r="B14" t="s">
        <v>5</v>
      </c>
    </row>
    <row r="15" spans="1:2" x14ac:dyDescent="0.25">
      <c r="A15" t="s">
        <v>63</v>
      </c>
      <c r="B15" t="s">
        <v>1332</v>
      </c>
    </row>
    <row r="16" spans="1:2" x14ac:dyDescent="0.25">
      <c r="A16" t="s">
        <v>17</v>
      </c>
      <c r="B16" t="s">
        <v>1333</v>
      </c>
    </row>
    <row r="17" spans="1:2" x14ac:dyDescent="0.25">
      <c r="A17" t="s">
        <v>18</v>
      </c>
      <c r="B17" t="s">
        <v>1334</v>
      </c>
    </row>
    <row r="18" spans="1:2" x14ac:dyDescent="0.25">
      <c r="A18" t="s">
        <v>24</v>
      </c>
      <c r="B18" t="s">
        <v>1335</v>
      </c>
    </row>
    <row r="19" spans="1:2" x14ac:dyDescent="0.25">
      <c r="A19" t="s">
        <v>59</v>
      </c>
      <c r="B19" t="s">
        <v>59</v>
      </c>
    </row>
    <row r="20" spans="1:2" x14ac:dyDescent="0.25">
      <c r="A20" t="s">
        <v>19</v>
      </c>
      <c r="B20" t="s">
        <v>1336</v>
      </c>
    </row>
    <row r="21" spans="1:2" x14ac:dyDescent="0.25">
      <c r="A21" t="s">
        <v>35</v>
      </c>
      <c r="B21" t="s">
        <v>35</v>
      </c>
    </row>
    <row r="22" spans="1:2" x14ac:dyDescent="0.25">
      <c r="A22" t="s">
        <v>61</v>
      </c>
      <c r="B22" t="s">
        <v>1336</v>
      </c>
    </row>
    <row r="23" spans="1:2" x14ac:dyDescent="0.25">
      <c r="A23" t="s">
        <v>36</v>
      </c>
      <c r="B23" t="s">
        <v>1337</v>
      </c>
    </row>
    <row r="24" spans="1:2" x14ac:dyDescent="0.25">
      <c r="A24" t="s">
        <v>25</v>
      </c>
      <c r="B24" t="s">
        <v>1338</v>
      </c>
    </row>
    <row r="25" spans="1:2" x14ac:dyDescent="0.25">
      <c r="A25" t="s">
        <v>26</v>
      </c>
      <c r="B25" t="s">
        <v>1339</v>
      </c>
    </row>
    <row r="26" spans="1:2" x14ac:dyDescent="0.25">
      <c r="A26" t="s">
        <v>27</v>
      </c>
      <c r="B26" t="s">
        <v>1340</v>
      </c>
    </row>
    <row r="27" spans="1:2" x14ac:dyDescent="0.25">
      <c r="A27" t="s">
        <v>38</v>
      </c>
      <c r="B27" t="s">
        <v>38</v>
      </c>
    </row>
    <row r="28" spans="1:2" x14ac:dyDescent="0.25">
      <c r="A28" t="s">
        <v>28</v>
      </c>
      <c r="B28" t="s">
        <v>1341</v>
      </c>
    </row>
    <row r="29" spans="1:2" x14ac:dyDescent="0.25">
      <c r="A29" t="s">
        <v>29</v>
      </c>
      <c r="B29" t="s">
        <v>29</v>
      </c>
    </row>
    <row r="30" spans="1:2" x14ac:dyDescent="0.25">
      <c r="A30" t="s">
        <v>33</v>
      </c>
      <c r="B30" t="s">
        <v>1342</v>
      </c>
    </row>
    <row r="31" spans="1:2" x14ac:dyDescent="0.25">
      <c r="A31" t="s">
        <v>44</v>
      </c>
      <c r="B31" t="s">
        <v>44</v>
      </c>
    </row>
    <row r="32" spans="1:2" x14ac:dyDescent="0.25">
      <c r="A32" t="s">
        <v>21</v>
      </c>
      <c r="B32" t="s">
        <v>21</v>
      </c>
    </row>
    <row r="33" spans="1:2" x14ac:dyDescent="0.25">
      <c r="A33" t="s">
        <v>64</v>
      </c>
      <c r="B33" t="s">
        <v>64</v>
      </c>
    </row>
    <row r="34" spans="1:2" x14ac:dyDescent="0.25">
      <c r="A34" t="s">
        <v>53</v>
      </c>
      <c r="B34" t="s">
        <v>1343</v>
      </c>
    </row>
    <row r="35" spans="1:2" x14ac:dyDescent="0.25">
      <c r="A35" t="s">
        <v>22</v>
      </c>
      <c r="B35" t="s">
        <v>22</v>
      </c>
    </row>
    <row r="36" spans="1:2" x14ac:dyDescent="0.25">
      <c r="A36" t="s">
        <v>55</v>
      </c>
      <c r="B36" t="s">
        <v>1344</v>
      </c>
    </row>
    <row r="37" spans="1:2" x14ac:dyDescent="0.25">
      <c r="A37" t="s">
        <v>49</v>
      </c>
      <c r="B37" t="s">
        <v>1345</v>
      </c>
    </row>
    <row r="38" spans="1:2" x14ac:dyDescent="0.25">
      <c r="A38" t="s">
        <v>40</v>
      </c>
      <c r="B38" t="s">
        <v>1346</v>
      </c>
    </row>
    <row r="39" spans="1:2" x14ac:dyDescent="0.25">
      <c r="A39" t="s">
        <v>65</v>
      </c>
      <c r="B39" t="s">
        <v>1347</v>
      </c>
    </row>
    <row r="40" spans="1:2" x14ac:dyDescent="0.25">
      <c r="A40" t="s">
        <v>66</v>
      </c>
      <c r="B40" t="s">
        <v>1348</v>
      </c>
    </row>
    <row r="41" spans="1:2" x14ac:dyDescent="0.25">
      <c r="A41" t="s">
        <v>67</v>
      </c>
      <c r="B41" t="s">
        <v>1349</v>
      </c>
    </row>
    <row r="42" spans="1:2" x14ac:dyDescent="0.25">
      <c r="A42" t="s">
        <v>68</v>
      </c>
      <c r="B42" t="s">
        <v>1350</v>
      </c>
    </row>
    <row r="43" spans="1:2" x14ac:dyDescent="0.25">
      <c r="A43" t="s">
        <v>69</v>
      </c>
      <c r="B43" t="s">
        <v>1351</v>
      </c>
    </row>
    <row r="44" spans="1:2" x14ac:dyDescent="0.25">
      <c r="A44" t="s">
        <v>70</v>
      </c>
      <c r="B44" t="s">
        <v>1352</v>
      </c>
    </row>
    <row r="45" spans="1:2" x14ac:dyDescent="0.25">
      <c r="A45" t="s">
        <v>71</v>
      </c>
      <c r="B45" t="s">
        <v>1353</v>
      </c>
    </row>
    <row r="46" spans="1:2" x14ac:dyDescent="0.25">
      <c r="A46" t="s">
        <v>72</v>
      </c>
      <c r="B46" t="s">
        <v>1354</v>
      </c>
    </row>
    <row r="47" spans="1:2" x14ac:dyDescent="0.25">
      <c r="A47" t="s">
        <v>73</v>
      </c>
      <c r="B47" t="s">
        <v>1354</v>
      </c>
    </row>
    <row r="48" spans="1:2" x14ac:dyDescent="0.25">
      <c r="A48" t="s">
        <v>74</v>
      </c>
      <c r="B48" t="s">
        <v>1354</v>
      </c>
    </row>
    <row r="49" spans="1:2" x14ac:dyDescent="0.25">
      <c r="A49" t="s">
        <v>75</v>
      </c>
      <c r="B49" t="s">
        <v>1354</v>
      </c>
    </row>
    <row r="50" spans="1:2" x14ac:dyDescent="0.25">
      <c r="A50" t="s">
        <v>76</v>
      </c>
      <c r="B50" t="s">
        <v>1354</v>
      </c>
    </row>
    <row r="51" spans="1:2" x14ac:dyDescent="0.25">
      <c r="A51" t="s">
        <v>77</v>
      </c>
      <c r="B51" t="s">
        <v>1354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02"/>
  <sheetViews>
    <sheetView workbookViewId="0">
      <pane ySplit="2" topLeftCell="A389" activePane="bottomLeft" state="frozen"/>
      <selection pane="bottomLeft" activeCell="A426" sqref="A426"/>
    </sheetView>
  </sheetViews>
  <sheetFormatPr defaultRowHeight="15" x14ac:dyDescent="0.25"/>
  <cols>
    <col min="1" max="1" width="4" style="5" bestFit="1" customWidth="1"/>
    <col min="2" max="2" width="21.140625" bestFit="1" customWidth="1"/>
    <col min="3" max="3" width="18.140625" bestFit="1" customWidth="1"/>
    <col min="4" max="4" width="32.5703125" bestFit="1" customWidth="1"/>
    <col min="5" max="5" width="92.140625" bestFit="1" customWidth="1"/>
    <col min="9" max="9" width="23.140625" customWidth="1"/>
  </cols>
  <sheetData>
    <row r="1" spans="1:5" ht="21" x14ac:dyDescent="0.35">
      <c r="A1" s="38" t="s">
        <v>1359</v>
      </c>
      <c r="B1" s="38"/>
      <c r="C1" s="38"/>
      <c r="D1" s="38"/>
    </row>
    <row r="2" spans="1:5" x14ac:dyDescent="0.25">
      <c r="A2" s="5" t="s">
        <v>822</v>
      </c>
      <c r="B2" s="16" t="s">
        <v>823</v>
      </c>
      <c r="C2" s="16" t="s">
        <v>824</v>
      </c>
      <c r="D2" s="16" t="s">
        <v>825</v>
      </c>
      <c r="E2" s="16" t="s">
        <v>826</v>
      </c>
    </row>
    <row r="3" spans="1:5" x14ac:dyDescent="0.25">
      <c r="A3" s="5">
        <v>1</v>
      </c>
      <c r="B3" s="30" t="s">
        <v>827</v>
      </c>
      <c r="C3" s="17" t="s">
        <v>560</v>
      </c>
      <c r="D3" s="17">
        <v>1</v>
      </c>
      <c r="E3" s="17" t="s">
        <v>828</v>
      </c>
    </row>
    <row r="4" spans="1:5" x14ac:dyDescent="0.25">
      <c r="A4" s="5">
        <v>2</v>
      </c>
      <c r="B4" s="17" t="s">
        <v>827</v>
      </c>
      <c r="C4" s="17" t="s">
        <v>560</v>
      </c>
      <c r="D4" s="17">
        <v>3</v>
      </c>
      <c r="E4" s="17" t="s">
        <v>829</v>
      </c>
    </row>
    <row r="5" spans="1:5" x14ac:dyDescent="0.25">
      <c r="A5" s="5">
        <v>3</v>
      </c>
      <c r="B5" s="17" t="s">
        <v>827</v>
      </c>
      <c r="C5" s="17" t="s">
        <v>560</v>
      </c>
      <c r="D5" s="17">
        <v>5</v>
      </c>
      <c r="E5" s="17" t="s">
        <v>830</v>
      </c>
    </row>
    <row r="6" spans="1:5" x14ac:dyDescent="0.25">
      <c r="A6" s="5">
        <v>4</v>
      </c>
      <c r="B6" s="17" t="s">
        <v>827</v>
      </c>
      <c r="C6" s="17" t="s">
        <v>560</v>
      </c>
      <c r="D6" s="17">
        <v>11</v>
      </c>
      <c r="E6" s="17" t="s">
        <v>831</v>
      </c>
    </row>
    <row r="7" spans="1:5" x14ac:dyDescent="0.25">
      <c r="A7" s="5">
        <v>5</v>
      </c>
      <c r="B7" s="17" t="s">
        <v>827</v>
      </c>
      <c r="C7" s="17" t="s">
        <v>560</v>
      </c>
      <c r="D7" s="17">
        <v>12</v>
      </c>
      <c r="E7" s="17" t="s">
        <v>832</v>
      </c>
    </row>
    <row r="8" spans="1:5" x14ac:dyDescent="0.25">
      <c r="A8" s="5">
        <v>6</v>
      </c>
      <c r="B8" s="17" t="s">
        <v>827</v>
      </c>
      <c r="C8" s="17" t="s">
        <v>560</v>
      </c>
      <c r="D8" s="17">
        <v>19</v>
      </c>
      <c r="E8" s="17" t="s">
        <v>833</v>
      </c>
    </row>
    <row r="9" spans="1:5" x14ac:dyDescent="0.25">
      <c r="A9" s="5">
        <v>7</v>
      </c>
      <c r="B9" s="17" t="s">
        <v>827</v>
      </c>
      <c r="C9" s="17" t="s">
        <v>560</v>
      </c>
      <c r="D9" s="17">
        <v>201</v>
      </c>
      <c r="E9" s="17" t="s">
        <v>834</v>
      </c>
    </row>
    <row r="10" spans="1:5" x14ac:dyDescent="0.25">
      <c r="A10" s="5">
        <v>8</v>
      </c>
      <c r="B10" s="30" t="s">
        <v>77</v>
      </c>
      <c r="C10" s="17" t="s">
        <v>835</v>
      </c>
      <c r="D10" s="17">
        <v>0</v>
      </c>
      <c r="E10" s="17" t="s">
        <v>836</v>
      </c>
    </row>
    <row r="11" spans="1:5" x14ac:dyDescent="0.25">
      <c r="A11" s="5">
        <v>9</v>
      </c>
      <c r="B11" s="17" t="s">
        <v>77</v>
      </c>
      <c r="C11" s="17" t="s">
        <v>835</v>
      </c>
      <c r="D11" s="17">
        <v>1</v>
      </c>
      <c r="E11" s="3" t="s">
        <v>399</v>
      </c>
    </row>
    <row r="12" spans="1:5" x14ac:dyDescent="0.25">
      <c r="A12" s="5">
        <v>10</v>
      </c>
      <c r="B12" s="17" t="s">
        <v>77</v>
      </c>
      <c r="C12" s="17" t="s">
        <v>835</v>
      </c>
      <c r="D12" s="17">
        <v>2</v>
      </c>
      <c r="E12" s="3" t="s">
        <v>402</v>
      </c>
    </row>
    <row r="13" spans="1:5" x14ac:dyDescent="0.25">
      <c r="A13" s="5">
        <v>11</v>
      </c>
      <c r="B13" s="17" t="s">
        <v>77</v>
      </c>
      <c r="C13" s="17" t="s">
        <v>835</v>
      </c>
      <c r="D13" s="17">
        <v>3</v>
      </c>
      <c r="E13" s="3" t="s">
        <v>404</v>
      </c>
    </row>
    <row r="14" spans="1:5" x14ac:dyDescent="0.25">
      <c r="A14" s="5">
        <v>12</v>
      </c>
      <c r="B14" s="17" t="s">
        <v>77</v>
      </c>
      <c r="C14" s="17" t="s">
        <v>835</v>
      </c>
      <c r="D14" s="17">
        <v>4</v>
      </c>
      <c r="E14" s="3" t="s">
        <v>406</v>
      </c>
    </row>
    <row r="15" spans="1:5" x14ac:dyDescent="0.25">
      <c r="A15" s="5">
        <v>13</v>
      </c>
      <c r="B15" s="17" t="s">
        <v>77</v>
      </c>
      <c r="C15" s="17" t="s">
        <v>835</v>
      </c>
      <c r="D15" s="17">
        <v>5</v>
      </c>
      <c r="E15" s="3" t="s">
        <v>408</v>
      </c>
    </row>
    <row r="16" spans="1:5" x14ac:dyDescent="0.25">
      <c r="A16" s="5">
        <v>14</v>
      </c>
      <c r="B16" s="17" t="s">
        <v>77</v>
      </c>
      <c r="C16" s="17" t="s">
        <v>835</v>
      </c>
      <c r="D16" s="17">
        <v>6</v>
      </c>
      <c r="E16" s="3" t="s">
        <v>410</v>
      </c>
    </row>
    <row r="17" spans="1:5" x14ac:dyDescent="0.25">
      <c r="A17" s="5">
        <v>15</v>
      </c>
      <c r="B17" s="17" t="s">
        <v>77</v>
      </c>
      <c r="C17" s="17" t="s">
        <v>835</v>
      </c>
      <c r="D17" s="17">
        <v>7</v>
      </c>
      <c r="E17" s="3" t="s">
        <v>412</v>
      </c>
    </row>
    <row r="18" spans="1:5" x14ac:dyDescent="0.25">
      <c r="A18" s="5">
        <v>16</v>
      </c>
      <c r="B18" s="17" t="s">
        <v>77</v>
      </c>
      <c r="C18" s="17" t="s">
        <v>835</v>
      </c>
      <c r="D18" s="17">
        <v>8</v>
      </c>
      <c r="E18" s="3" t="s">
        <v>414</v>
      </c>
    </row>
    <row r="19" spans="1:5" x14ac:dyDescent="0.25">
      <c r="A19" s="5">
        <v>17</v>
      </c>
      <c r="B19" s="17" t="s">
        <v>77</v>
      </c>
      <c r="C19" s="17" t="s">
        <v>835</v>
      </c>
      <c r="D19" s="17">
        <v>9</v>
      </c>
      <c r="E19" s="3" t="s">
        <v>416</v>
      </c>
    </row>
    <row r="20" spans="1:5" x14ac:dyDescent="0.25">
      <c r="A20" s="5">
        <v>18</v>
      </c>
      <c r="B20" s="17" t="s">
        <v>77</v>
      </c>
      <c r="C20" s="17" t="s">
        <v>835</v>
      </c>
      <c r="D20" s="17">
        <v>10</v>
      </c>
      <c r="E20" s="3" t="s">
        <v>418</v>
      </c>
    </row>
    <row r="21" spans="1:5" x14ac:dyDescent="0.25">
      <c r="A21" s="5">
        <v>19</v>
      </c>
      <c r="B21" s="17" t="s">
        <v>77</v>
      </c>
      <c r="C21" s="17" t="s">
        <v>835</v>
      </c>
      <c r="D21" s="17">
        <v>11</v>
      </c>
      <c r="E21" s="3" t="s">
        <v>420</v>
      </c>
    </row>
    <row r="22" spans="1:5" x14ac:dyDescent="0.25">
      <c r="A22" s="5">
        <v>20</v>
      </c>
      <c r="B22" s="17" t="s">
        <v>77</v>
      </c>
      <c r="C22" s="17" t="s">
        <v>835</v>
      </c>
      <c r="D22" s="17">
        <v>12</v>
      </c>
      <c r="E22" s="3" t="s">
        <v>422</v>
      </c>
    </row>
    <row r="23" spans="1:5" x14ac:dyDescent="0.25">
      <c r="A23" s="5">
        <v>21</v>
      </c>
      <c r="B23" s="17" t="s">
        <v>77</v>
      </c>
      <c r="C23" s="17" t="s">
        <v>835</v>
      </c>
      <c r="D23" s="17">
        <v>13</v>
      </c>
      <c r="E23" s="3" t="s">
        <v>424</v>
      </c>
    </row>
    <row r="24" spans="1:5" x14ac:dyDescent="0.25">
      <c r="A24" s="5">
        <v>22</v>
      </c>
      <c r="B24" s="17" t="s">
        <v>77</v>
      </c>
      <c r="C24" s="17" t="s">
        <v>835</v>
      </c>
      <c r="D24" s="17">
        <v>14</v>
      </c>
      <c r="E24" s="3" t="s">
        <v>426</v>
      </c>
    </row>
    <row r="25" spans="1:5" x14ac:dyDescent="0.25">
      <c r="A25" s="5">
        <v>23</v>
      </c>
      <c r="B25" s="17" t="s">
        <v>77</v>
      </c>
      <c r="C25" s="17" t="s">
        <v>835</v>
      </c>
      <c r="D25" s="17">
        <v>15</v>
      </c>
      <c r="E25" s="3" t="s">
        <v>428</v>
      </c>
    </row>
    <row r="26" spans="1:5" x14ac:dyDescent="0.25">
      <c r="A26" s="5">
        <v>24</v>
      </c>
      <c r="B26" s="17" t="s">
        <v>77</v>
      </c>
      <c r="C26" s="17" t="s">
        <v>835</v>
      </c>
      <c r="D26" s="17">
        <v>16</v>
      </c>
      <c r="E26" s="3" t="s">
        <v>430</v>
      </c>
    </row>
    <row r="27" spans="1:5" x14ac:dyDescent="0.25">
      <c r="A27" s="5">
        <v>25</v>
      </c>
      <c r="B27" s="17" t="s">
        <v>77</v>
      </c>
      <c r="C27" s="17" t="s">
        <v>835</v>
      </c>
      <c r="D27" s="17">
        <v>17</v>
      </c>
      <c r="E27" s="17" t="s">
        <v>432</v>
      </c>
    </row>
    <row r="28" spans="1:5" x14ac:dyDescent="0.25">
      <c r="A28" s="5">
        <v>26</v>
      </c>
      <c r="B28" s="30" t="s">
        <v>68</v>
      </c>
      <c r="C28" s="17" t="s">
        <v>837</v>
      </c>
      <c r="D28" s="17">
        <v>1</v>
      </c>
      <c r="E28" s="17" t="s">
        <v>838</v>
      </c>
    </row>
    <row r="29" spans="1:5" x14ac:dyDescent="0.25">
      <c r="A29" s="5">
        <v>27</v>
      </c>
      <c r="B29" s="17" t="s">
        <v>68</v>
      </c>
      <c r="C29" s="17" t="s">
        <v>837</v>
      </c>
      <c r="D29" s="17">
        <v>2</v>
      </c>
      <c r="E29" s="17" t="s">
        <v>839</v>
      </c>
    </row>
    <row r="30" spans="1:5" x14ac:dyDescent="0.25">
      <c r="A30" s="5">
        <v>28</v>
      </c>
      <c r="B30" s="17" t="s">
        <v>68</v>
      </c>
      <c r="C30" s="17" t="s">
        <v>837</v>
      </c>
      <c r="D30" s="17">
        <v>3</v>
      </c>
      <c r="E30" s="17" t="s">
        <v>840</v>
      </c>
    </row>
    <row r="31" spans="1:5" x14ac:dyDescent="0.25">
      <c r="A31" s="5">
        <v>29</v>
      </c>
      <c r="B31" s="17" t="s">
        <v>68</v>
      </c>
      <c r="C31" s="17" t="s">
        <v>837</v>
      </c>
      <c r="D31" s="17">
        <v>4</v>
      </c>
      <c r="E31" s="17" t="s">
        <v>841</v>
      </c>
    </row>
    <row r="32" spans="1:5" x14ac:dyDescent="0.25">
      <c r="A32" s="5">
        <v>30</v>
      </c>
      <c r="B32" s="17" t="s">
        <v>68</v>
      </c>
      <c r="C32" s="17" t="s">
        <v>837</v>
      </c>
      <c r="D32" s="17">
        <v>5</v>
      </c>
      <c r="E32" s="17" t="s">
        <v>842</v>
      </c>
    </row>
    <row r="33" spans="1:5" x14ac:dyDescent="0.25">
      <c r="A33" s="5">
        <v>31</v>
      </c>
      <c r="B33" s="17" t="s">
        <v>68</v>
      </c>
      <c r="C33" s="17" t="s">
        <v>837</v>
      </c>
      <c r="D33" s="17">
        <v>6</v>
      </c>
      <c r="E33" s="17" t="s">
        <v>843</v>
      </c>
    </row>
    <row r="34" spans="1:5" x14ac:dyDescent="0.25">
      <c r="A34" s="5">
        <v>32</v>
      </c>
      <c r="B34" s="17" t="s">
        <v>68</v>
      </c>
      <c r="C34" s="17" t="s">
        <v>837</v>
      </c>
      <c r="D34" s="17">
        <v>7</v>
      </c>
      <c r="E34" s="17" t="s">
        <v>844</v>
      </c>
    </row>
    <row r="35" spans="1:5" x14ac:dyDescent="0.25">
      <c r="A35" s="5">
        <v>33</v>
      </c>
      <c r="B35" s="17" t="s">
        <v>68</v>
      </c>
      <c r="C35" s="17" t="s">
        <v>837</v>
      </c>
      <c r="D35" s="17">
        <v>8</v>
      </c>
      <c r="E35" s="17" t="s">
        <v>845</v>
      </c>
    </row>
    <row r="36" spans="1:5" x14ac:dyDescent="0.25">
      <c r="A36" s="5">
        <v>34</v>
      </c>
      <c r="B36" s="17" t="s">
        <v>68</v>
      </c>
      <c r="C36" s="17" t="s">
        <v>837</v>
      </c>
      <c r="D36" s="17">
        <v>9</v>
      </c>
      <c r="E36" s="17" t="s">
        <v>846</v>
      </c>
    </row>
    <row r="37" spans="1:5" x14ac:dyDescent="0.25">
      <c r="A37" s="5">
        <v>35</v>
      </c>
      <c r="B37" s="17" t="s">
        <v>68</v>
      </c>
      <c r="C37" s="17" t="s">
        <v>837</v>
      </c>
      <c r="D37" s="17">
        <v>10</v>
      </c>
      <c r="E37" s="17" t="s">
        <v>847</v>
      </c>
    </row>
    <row r="38" spans="1:5" x14ac:dyDescent="0.25">
      <c r="A38" s="5">
        <v>36</v>
      </c>
      <c r="B38" s="17" t="s">
        <v>68</v>
      </c>
      <c r="C38" s="17" t="s">
        <v>837</v>
      </c>
      <c r="D38" s="17">
        <v>11</v>
      </c>
      <c r="E38" s="17" t="s">
        <v>848</v>
      </c>
    </row>
    <row r="39" spans="1:5" x14ac:dyDescent="0.25">
      <c r="A39" s="5">
        <v>37</v>
      </c>
      <c r="B39" s="17" t="s">
        <v>68</v>
      </c>
      <c r="C39" s="17" t="s">
        <v>837</v>
      </c>
      <c r="D39" s="17">
        <v>12</v>
      </c>
      <c r="E39" s="17" t="s">
        <v>849</v>
      </c>
    </row>
    <row r="40" spans="1:5" x14ac:dyDescent="0.25">
      <c r="A40" s="5">
        <v>38</v>
      </c>
      <c r="B40" s="17" t="s">
        <v>68</v>
      </c>
      <c r="C40" s="17" t="s">
        <v>837</v>
      </c>
      <c r="D40" s="17">
        <v>13</v>
      </c>
      <c r="E40" s="17" t="s">
        <v>850</v>
      </c>
    </row>
    <row r="41" spans="1:5" x14ac:dyDescent="0.25">
      <c r="A41" s="5">
        <v>39</v>
      </c>
      <c r="B41" s="17" t="s">
        <v>68</v>
      </c>
      <c r="C41" s="17" t="s">
        <v>837</v>
      </c>
      <c r="D41" s="17">
        <v>14</v>
      </c>
      <c r="E41" s="17" t="s">
        <v>851</v>
      </c>
    </row>
    <row r="42" spans="1:5" x14ac:dyDescent="0.25">
      <c r="A42" s="5">
        <v>40</v>
      </c>
      <c r="B42" s="17" t="s">
        <v>68</v>
      </c>
      <c r="C42" s="17" t="s">
        <v>837</v>
      </c>
      <c r="D42" s="17">
        <v>15</v>
      </c>
      <c r="E42" s="17" t="s">
        <v>852</v>
      </c>
    </row>
    <row r="43" spans="1:5" x14ac:dyDescent="0.25">
      <c r="A43" s="5">
        <v>41</v>
      </c>
      <c r="B43" s="17" t="s">
        <v>68</v>
      </c>
      <c r="C43" s="17" t="s">
        <v>837</v>
      </c>
      <c r="D43" s="17">
        <v>16</v>
      </c>
      <c r="E43" s="17" t="s">
        <v>853</v>
      </c>
    </row>
    <row r="44" spans="1:5" x14ac:dyDescent="0.25">
      <c r="A44" s="5">
        <v>42</v>
      </c>
      <c r="B44" s="17" t="s">
        <v>68</v>
      </c>
      <c r="C44" s="17" t="s">
        <v>837</v>
      </c>
      <c r="D44" s="17">
        <v>17</v>
      </c>
      <c r="E44" s="17" t="s">
        <v>854</v>
      </c>
    </row>
    <row r="45" spans="1:5" x14ac:dyDescent="0.25">
      <c r="A45" s="5">
        <v>43</v>
      </c>
      <c r="B45" s="17" t="s">
        <v>68</v>
      </c>
      <c r="C45" s="17" t="s">
        <v>837</v>
      </c>
      <c r="D45" s="17">
        <v>18</v>
      </c>
      <c r="E45" s="17" t="s">
        <v>855</v>
      </c>
    </row>
    <row r="46" spans="1:5" x14ac:dyDescent="0.25">
      <c r="A46" s="5">
        <v>44</v>
      </c>
      <c r="B46" s="17" t="s">
        <v>68</v>
      </c>
      <c r="C46" s="17" t="s">
        <v>837</v>
      </c>
      <c r="D46" s="17">
        <v>19</v>
      </c>
      <c r="E46" s="17" t="s">
        <v>856</v>
      </c>
    </row>
    <row r="47" spans="1:5" x14ac:dyDescent="0.25">
      <c r="A47" s="5">
        <v>45</v>
      </c>
      <c r="B47" s="17" t="s">
        <v>68</v>
      </c>
      <c r="C47" s="17" t="s">
        <v>837</v>
      </c>
      <c r="D47" s="17">
        <v>20</v>
      </c>
      <c r="E47" s="17" t="s">
        <v>857</v>
      </c>
    </row>
    <row r="48" spans="1:5" x14ac:dyDescent="0.25">
      <c r="A48" s="5">
        <v>46</v>
      </c>
      <c r="B48" s="30" t="s">
        <v>858</v>
      </c>
      <c r="C48" s="17" t="s">
        <v>858</v>
      </c>
      <c r="D48" s="17">
        <v>87</v>
      </c>
      <c r="E48" s="17" t="s">
        <v>859</v>
      </c>
    </row>
    <row r="49" spans="1:5" x14ac:dyDescent="0.25">
      <c r="A49" s="5">
        <v>47</v>
      </c>
      <c r="B49" s="17" t="s">
        <v>858</v>
      </c>
      <c r="C49" s="17" t="s">
        <v>858</v>
      </c>
      <c r="D49" s="17">
        <v>88</v>
      </c>
      <c r="E49" s="17" t="s">
        <v>860</v>
      </c>
    </row>
    <row r="50" spans="1:5" x14ac:dyDescent="0.25">
      <c r="A50" s="5">
        <v>48</v>
      </c>
      <c r="B50" s="17" t="s">
        <v>858</v>
      </c>
      <c r="C50" s="17" t="s">
        <v>858</v>
      </c>
      <c r="D50" s="17">
        <v>89</v>
      </c>
      <c r="E50" s="17" t="s">
        <v>861</v>
      </c>
    </row>
    <row r="51" spans="1:5" x14ac:dyDescent="0.25">
      <c r="A51" s="5">
        <v>49</v>
      </c>
      <c r="B51" s="17" t="s">
        <v>858</v>
      </c>
      <c r="C51" s="17" t="s">
        <v>858</v>
      </c>
      <c r="D51" s="17">
        <v>90</v>
      </c>
      <c r="E51" s="17" t="s">
        <v>862</v>
      </c>
    </row>
    <row r="52" spans="1:5" x14ac:dyDescent="0.25">
      <c r="A52" s="5">
        <v>50</v>
      </c>
      <c r="B52" s="17" t="s">
        <v>858</v>
      </c>
      <c r="C52" s="17" t="s">
        <v>858</v>
      </c>
      <c r="D52" s="17">
        <v>91</v>
      </c>
      <c r="E52" s="17" t="s">
        <v>863</v>
      </c>
    </row>
    <row r="53" spans="1:5" x14ac:dyDescent="0.25">
      <c r="A53" s="5">
        <v>51</v>
      </c>
      <c r="B53" s="17" t="s">
        <v>858</v>
      </c>
      <c r="C53" s="17" t="s">
        <v>858</v>
      </c>
      <c r="D53" s="17">
        <v>92</v>
      </c>
      <c r="E53" s="17" t="s">
        <v>864</v>
      </c>
    </row>
    <row r="54" spans="1:5" x14ac:dyDescent="0.25">
      <c r="A54" s="5">
        <v>52</v>
      </c>
      <c r="B54" s="17" t="s">
        <v>858</v>
      </c>
      <c r="C54" s="17" t="s">
        <v>858</v>
      </c>
      <c r="D54" s="17">
        <v>93</v>
      </c>
      <c r="E54" s="17" t="s">
        <v>865</v>
      </c>
    </row>
    <row r="55" spans="1:5" x14ac:dyDescent="0.25">
      <c r="A55" s="5">
        <v>53</v>
      </c>
      <c r="B55" s="17" t="s">
        <v>858</v>
      </c>
      <c r="C55" s="17" t="s">
        <v>858</v>
      </c>
      <c r="D55" s="17">
        <v>94</v>
      </c>
      <c r="E55" s="17" t="s">
        <v>866</v>
      </c>
    </row>
    <row r="56" spans="1:5" x14ac:dyDescent="0.25">
      <c r="A56" s="5">
        <v>54</v>
      </c>
      <c r="B56" s="17" t="s">
        <v>858</v>
      </c>
      <c r="C56" s="17" t="s">
        <v>858</v>
      </c>
      <c r="D56" s="17">
        <v>95</v>
      </c>
      <c r="E56" s="17" t="s">
        <v>867</v>
      </c>
    </row>
    <row r="57" spans="1:5" x14ac:dyDescent="0.25">
      <c r="A57" s="5">
        <v>55</v>
      </c>
      <c r="B57" s="17" t="s">
        <v>858</v>
      </c>
      <c r="C57" s="17" t="s">
        <v>858</v>
      </c>
      <c r="D57" s="17">
        <v>96</v>
      </c>
      <c r="E57" s="17" t="s">
        <v>868</v>
      </c>
    </row>
    <row r="58" spans="1:5" x14ac:dyDescent="0.25">
      <c r="A58" s="5">
        <v>56</v>
      </c>
      <c r="B58" s="17" t="s">
        <v>858</v>
      </c>
      <c r="C58" s="17" t="s">
        <v>858</v>
      </c>
      <c r="D58" s="17">
        <v>97</v>
      </c>
      <c r="E58" s="17" t="s">
        <v>869</v>
      </c>
    </row>
    <row r="59" spans="1:5" x14ac:dyDescent="0.25">
      <c r="A59" s="5">
        <v>57</v>
      </c>
      <c r="B59" s="17" t="s">
        <v>858</v>
      </c>
      <c r="C59" s="17" t="s">
        <v>858</v>
      </c>
      <c r="D59" s="17">
        <v>98</v>
      </c>
      <c r="E59" s="17" t="s">
        <v>870</v>
      </c>
    </row>
    <row r="60" spans="1:5" x14ac:dyDescent="0.25">
      <c r="A60" s="5">
        <v>58</v>
      </c>
      <c r="B60" s="17" t="s">
        <v>858</v>
      </c>
      <c r="C60" s="17" t="s">
        <v>858</v>
      </c>
      <c r="D60" s="17">
        <v>99</v>
      </c>
      <c r="E60" s="17" t="s">
        <v>871</v>
      </c>
    </row>
    <row r="61" spans="1:5" x14ac:dyDescent="0.25">
      <c r="A61" s="5">
        <v>59</v>
      </c>
      <c r="B61" s="17" t="s">
        <v>858</v>
      </c>
      <c r="C61" s="17" t="s">
        <v>858</v>
      </c>
      <c r="D61" s="17">
        <v>100</v>
      </c>
      <c r="E61" s="17" t="s">
        <v>872</v>
      </c>
    </row>
    <row r="62" spans="1:5" x14ac:dyDescent="0.25">
      <c r="A62" s="5">
        <v>60</v>
      </c>
      <c r="B62" s="17" t="s">
        <v>858</v>
      </c>
      <c r="C62" s="17" t="s">
        <v>858</v>
      </c>
      <c r="D62" s="17">
        <v>101</v>
      </c>
      <c r="E62" s="17" t="s">
        <v>873</v>
      </c>
    </row>
    <row r="63" spans="1:5" x14ac:dyDescent="0.25">
      <c r="A63" s="5">
        <v>61</v>
      </c>
      <c r="B63" s="17" t="s">
        <v>858</v>
      </c>
      <c r="C63" s="17" t="s">
        <v>858</v>
      </c>
      <c r="D63" s="17">
        <v>102</v>
      </c>
      <c r="E63" s="17" t="s">
        <v>874</v>
      </c>
    </row>
    <row r="64" spans="1:5" x14ac:dyDescent="0.25">
      <c r="A64" s="5">
        <v>62</v>
      </c>
      <c r="B64" s="17" t="s">
        <v>858</v>
      </c>
      <c r="C64" s="17" t="s">
        <v>858</v>
      </c>
      <c r="D64" s="17">
        <v>103</v>
      </c>
      <c r="E64" s="17" t="s">
        <v>875</v>
      </c>
    </row>
    <row r="65" spans="1:5" x14ac:dyDescent="0.25">
      <c r="A65" s="5">
        <v>63</v>
      </c>
      <c r="B65" s="17" t="s">
        <v>858</v>
      </c>
      <c r="C65" s="17" t="s">
        <v>858</v>
      </c>
      <c r="D65" s="17">
        <v>104</v>
      </c>
      <c r="E65" s="17" t="s">
        <v>876</v>
      </c>
    </row>
    <row r="66" spans="1:5" x14ac:dyDescent="0.25">
      <c r="A66" s="5">
        <v>64</v>
      </c>
      <c r="B66" s="17" t="s">
        <v>858</v>
      </c>
      <c r="C66" s="17" t="s">
        <v>858</v>
      </c>
      <c r="D66" s="17">
        <v>105</v>
      </c>
      <c r="E66" s="17" t="s">
        <v>877</v>
      </c>
    </row>
    <row r="67" spans="1:5" x14ac:dyDescent="0.25">
      <c r="A67" s="5">
        <v>65</v>
      </c>
      <c r="B67" s="17" t="s">
        <v>858</v>
      </c>
      <c r="C67" s="17" t="s">
        <v>858</v>
      </c>
      <c r="D67" s="17">
        <v>106</v>
      </c>
      <c r="E67" s="17" t="s">
        <v>878</v>
      </c>
    </row>
    <row r="68" spans="1:5" x14ac:dyDescent="0.25">
      <c r="A68" s="5">
        <v>66</v>
      </c>
      <c r="B68" s="17" t="s">
        <v>858</v>
      </c>
      <c r="C68" s="17" t="s">
        <v>858</v>
      </c>
      <c r="D68" s="17">
        <v>107</v>
      </c>
      <c r="E68" s="17" t="s">
        <v>879</v>
      </c>
    </row>
    <row r="69" spans="1:5" x14ac:dyDescent="0.25">
      <c r="A69" s="5">
        <v>67</v>
      </c>
      <c r="B69" s="17" t="s">
        <v>858</v>
      </c>
      <c r="C69" s="17" t="s">
        <v>858</v>
      </c>
      <c r="D69" s="17">
        <v>108</v>
      </c>
      <c r="E69" s="17" t="s">
        <v>880</v>
      </c>
    </row>
    <row r="70" spans="1:5" x14ac:dyDescent="0.25">
      <c r="A70" s="5">
        <v>68</v>
      </c>
      <c r="B70" s="17" t="s">
        <v>858</v>
      </c>
      <c r="C70" s="17" t="s">
        <v>858</v>
      </c>
      <c r="D70" s="17">
        <v>109</v>
      </c>
      <c r="E70" s="17" t="s">
        <v>881</v>
      </c>
    </row>
    <row r="71" spans="1:5" x14ac:dyDescent="0.25">
      <c r="A71" s="5">
        <v>69</v>
      </c>
      <c r="B71" s="17" t="s">
        <v>858</v>
      </c>
      <c r="C71" s="17" t="s">
        <v>858</v>
      </c>
      <c r="D71" s="17">
        <v>110</v>
      </c>
      <c r="E71" s="17" t="s">
        <v>882</v>
      </c>
    </row>
    <row r="72" spans="1:5" x14ac:dyDescent="0.25">
      <c r="A72" s="5">
        <v>70</v>
      </c>
      <c r="B72" s="17" t="s">
        <v>858</v>
      </c>
      <c r="C72" s="17" t="s">
        <v>858</v>
      </c>
      <c r="D72" s="17">
        <v>111</v>
      </c>
      <c r="E72" s="17" t="s">
        <v>883</v>
      </c>
    </row>
    <row r="73" spans="1:5" x14ac:dyDescent="0.25">
      <c r="A73" s="5">
        <v>71</v>
      </c>
      <c r="B73" s="17" t="s">
        <v>858</v>
      </c>
      <c r="C73" s="17" t="s">
        <v>858</v>
      </c>
      <c r="D73" s="17">
        <v>112</v>
      </c>
      <c r="E73" s="17" t="s">
        <v>884</v>
      </c>
    </row>
    <row r="74" spans="1:5" x14ac:dyDescent="0.25">
      <c r="A74" s="5">
        <v>72</v>
      </c>
      <c r="B74" s="17" t="s">
        <v>858</v>
      </c>
      <c r="C74" s="17" t="s">
        <v>858</v>
      </c>
      <c r="D74" s="17">
        <v>113</v>
      </c>
      <c r="E74" s="17" t="s">
        <v>885</v>
      </c>
    </row>
    <row r="75" spans="1:5" x14ac:dyDescent="0.25">
      <c r="A75" s="5">
        <v>73</v>
      </c>
      <c r="B75" s="17" t="s">
        <v>858</v>
      </c>
      <c r="C75" s="17" t="s">
        <v>858</v>
      </c>
      <c r="D75" s="17">
        <v>114</v>
      </c>
      <c r="E75" s="17" t="s">
        <v>886</v>
      </c>
    </row>
    <row r="76" spans="1:5" x14ac:dyDescent="0.25">
      <c r="A76" s="5">
        <v>74</v>
      </c>
      <c r="B76" s="17" t="s">
        <v>858</v>
      </c>
      <c r="C76" s="17" t="s">
        <v>858</v>
      </c>
      <c r="D76" s="17">
        <v>115</v>
      </c>
      <c r="E76" s="17" t="s">
        <v>887</v>
      </c>
    </row>
    <row r="77" spans="1:5" x14ac:dyDescent="0.25">
      <c r="A77" s="5">
        <v>75</v>
      </c>
      <c r="B77" s="17" t="s">
        <v>858</v>
      </c>
      <c r="C77" s="17" t="s">
        <v>858</v>
      </c>
      <c r="D77" s="17">
        <v>116</v>
      </c>
      <c r="E77" s="17" t="s">
        <v>888</v>
      </c>
    </row>
    <row r="78" spans="1:5" x14ac:dyDescent="0.25">
      <c r="A78" s="5">
        <v>76</v>
      </c>
      <c r="B78" s="17" t="s">
        <v>858</v>
      </c>
      <c r="C78" s="17" t="s">
        <v>858</v>
      </c>
      <c r="D78" s="17">
        <v>117</v>
      </c>
      <c r="E78" s="17" t="s">
        <v>889</v>
      </c>
    </row>
    <row r="79" spans="1:5" x14ac:dyDescent="0.25">
      <c r="A79" s="5">
        <v>77</v>
      </c>
      <c r="B79" s="17" t="s">
        <v>858</v>
      </c>
      <c r="C79" s="17" t="s">
        <v>858</v>
      </c>
      <c r="D79" s="17">
        <v>118</v>
      </c>
      <c r="E79" s="17" t="s">
        <v>890</v>
      </c>
    </row>
    <row r="80" spans="1:5" x14ac:dyDescent="0.25">
      <c r="A80" s="5">
        <v>78</v>
      </c>
      <c r="B80" s="17" t="s">
        <v>858</v>
      </c>
      <c r="C80" s="17" t="s">
        <v>858</v>
      </c>
      <c r="D80" s="17">
        <v>119</v>
      </c>
      <c r="E80" s="17" t="s">
        <v>891</v>
      </c>
    </row>
    <row r="81" spans="1:5" x14ac:dyDescent="0.25">
      <c r="A81" s="5">
        <v>79</v>
      </c>
      <c r="B81" s="17" t="s">
        <v>858</v>
      </c>
      <c r="C81" s="17" t="s">
        <v>858</v>
      </c>
      <c r="D81" s="17">
        <v>120</v>
      </c>
      <c r="E81" s="17" t="s">
        <v>892</v>
      </c>
    </row>
    <row r="82" spans="1:5" x14ac:dyDescent="0.25">
      <c r="A82" s="5">
        <v>80</v>
      </c>
      <c r="B82" s="17" t="s">
        <v>858</v>
      </c>
      <c r="C82" s="17" t="s">
        <v>858</v>
      </c>
      <c r="D82" s="17">
        <v>121</v>
      </c>
      <c r="E82" s="17" t="s">
        <v>893</v>
      </c>
    </row>
    <row r="83" spans="1:5" x14ac:dyDescent="0.25">
      <c r="A83" s="5">
        <v>81</v>
      </c>
      <c r="B83" s="17" t="s">
        <v>858</v>
      </c>
      <c r="C83" s="17" t="s">
        <v>858</v>
      </c>
      <c r="D83" s="17">
        <v>122</v>
      </c>
      <c r="E83" s="17" t="s">
        <v>894</v>
      </c>
    </row>
    <row r="84" spans="1:5" x14ac:dyDescent="0.25">
      <c r="A84" s="5">
        <v>82</v>
      </c>
      <c r="B84" s="17" t="s">
        <v>858</v>
      </c>
      <c r="C84" s="17" t="s">
        <v>858</v>
      </c>
      <c r="D84" s="17">
        <v>123</v>
      </c>
      <c r="E84" s="17" t="s">
        <v>895</v>
      </c>
    </row>
    <row r="85" spans="1:5" x14ac:dyDescent="0.25">
      <c r="A85" s="5">
        <v>83</v>
      </c>
      <c r="B85" s="17" t="s">
        <v>858</v>
      </c>
      <c r="C85" s="17" t="s">
        <v>858</v>
      </c>
      <c r="D85" s="17">
        <v>124</v>
      </c>
      <c r="E85" s="17" t="s">
        <v>896</v>
      </c>
    </row>
    <row r="86" spans="1:5" x14ac:dyDescent="0.25">
      <c r="A86" s="5">
        <v>84</v>
      </c>
      <c r="B86" s="17" t="s">
        <v>858</v>
      </c>
      <c r="C86" s="17" t="s">
        <v>858</v>
      </c>
      <c r="D86" s="17">
        <v>125</v>
      </c>
      <c r="E86" s="17" t="s">
        <v>897</v>
      </c>
    </row>
    <row r="87" spans="1:5" x14ac:dyDescent="0.25">
      <c r="A87" s="5">
        <v>85</v>
      </c>
      <c r="B87" s="17" t="s">
        <v>858</v>
      </c>
      <c r="C87" s="17" t="s">
        <v>858</v>
      </c>
      <c r="D87" s="17">
        <v>126</v>
      </c>
      <c r="E87" s="17" t="s">
        <v>898</v>
      </c>
    </row>
    <row r="88" spans="1:5" x14ac:dyDescent="0.25">
      <c r="A88" s="5">
        <v>86</v>
      </c>
      <c r="B88" s="17" t="s">
        <v>858</v>
      </c>
      <c r="C88" s="17" t="s">
        <v>858</v>
      </c>
      <c r="D88" s="17">
        <v>127</v>
      </c>
      <c r="E88" s="17" t="s">
        <v>899</v>
      </c>
    </row>
    <row r="89" spans="1:5" x14ac:dyDescent="0.25">
      <c r="A89" s="5">
        <v>87</v>
      </c>
      <c r="B89" s="17" t="s">
        <v>858</v>
      </c>
      <c r="C89" s="17" t="s">
        <v>858</v>
      </c>
      <c r="D89" s="17">
        <v>128</v>
      </c>
      <c r="E89" s="17" t="s">
        <v>900</v>
      </c>
    </row>
    <row r="90" spans="1:5" x14ac:dyDescent="0.25">
      <c r="A90" s="5">
        <v>88</v>
      </c>
      <c r="B90" s="17" t="s">
        <v>858</v>
      </c>
      <c r="C90" s="17" t="s">
        <v>858</v>
      </c>
      <c r="D90" s="17">
        <v>129</v>
      </c>
      <c r="E90" s="17" t="s">
        <v>901</v>
      </c>
    </row>
    <row r="91" spans="1:5" x14ac:dyDescent="0.25">
      <c r="A91" s="5">
        <v>89</v>
      </c>
      <c r="B91" s="17" t="s">
        <v>858</v>
      </c>
      <c r="C91" s="17" t="s">
        <v>858</v>
      </c>
      <c r="D91" s="17">
        <v>130</v>
      </c>
      <c r="E91" s="17" t="s">
        <v>902</v>
      </c>
    </row>
    <row r="92" spans="1:5" x14ac:dyDescent="0.25">
      <c r="A92" s="5">
        <v>90</v>
      </c>
      <c r="B92" s="17" t="s">
        <v>858</v>
      </c>
      <c r="C92" s="17" t="s">
        <v>858</v>
      </c>
      <c r="D92" s="17">
        <v>131</v>
      </c>
      <c r="E92" s="17" t="s">
        <v>903</v>
      </c>
    </row>
    <row r="93" spans="1:5" x14ac:dyDescent="0.25">
      <c r="A93" s="5">
        <v>91</v>
      </c>
      <c r="B93" s="17" t="s">
        <v>858</v>
      </c>
      <c r="C93" s="17" t="s">
        <v>858</v>
      </c>
      <c r="D93" s="17">
        <v>132</v>
      </c>
      <c r="E93" s="17" t="s">
        <v>904</v>
      </c>
    </row>
    <row r="94" spans="1:5" x14ac:dyDescent="0.25">
      <c r="A94" s="5">
        <v>92</v>
      </c>
      <c r="B94" s="17" t="s">
        <v>858</v>
      </c>
      <c r="C94" s="17" t="s">
        <v>858</v>
      </c>
      <c r="D94" s="17">
        <v>133</v>
      </c>
      <c r="E94" s="17" t="s">
        <v>905</v>
      </c>
    </row>
    <row r="95" spans="1:5" x14ac:dyDescent="0.25">
      <c r="A95" s="5">
        <v>93</v>
      </c>
      <c r="B95" s="17" t="s">
        <v>858</v>
      </c>
      <c r="C95" s="17" t="s">
        <v>858</v>
      </c>
      <c r="D95" s="17">
        <v>134</v>
      </c>
      <c r="E95" s="17" t="s">
        <v>906</v>
      </c>
    </row>
    <row r="96" spans="1:5" x14ac:dyDescent="0.25">
      <c r="A96" s="5">
        <v>94</v>
      </c>
      <c r="B96" s="17" t="s">
        <v>858</v>
      </c>
      <c r="C96" s="17" t="s">
        <v>858</v>
      </c>
      <c r="D96" s="17">
        <v>135</v>
      </c>
      <c r="E96" s="17" t="s">
        <v>907</v>
      </c>
    </row>
    <row r="97" spans="1:5" x14ac:dyDescent="0.25">
      <c r="A97" s="5">
        <v>95</v>
      </c>
      <c r="B97" s="17" t="s">
        <v>858</v>
      </c>
      <c r="C97" s="17" t="s">
        <v>858</v>
      </c>
      <c r="D97" s="17">
        <v>136</v>
      </c>
      <c r="E97" s="17" t="s">
        <v>908</v>
      </c>
    </row>
    <row r="98" spans="1:5" x14ac:dyDescent="0.25">
      <c r="A98" s="5">
        <v>96</v>
      </c>
      <c r="B98" s="17" t="s">
        <v>858</v>
      </c>
      <c r="C98" s="17" t="s">
        <v>858</v>
      </c>
      <c r="D98" s="17">
        <v>137</v>
      </c>
      <c r="E98" s="17" t="s">
        <v>909</v>
      </c>
    </row>
    <row r="99" spans="1:5" x14ac:dyDescent="0.25">
      <c r="A99" s="5">
        <v>97</v>
      </c>
      <c r="B99" s="17" t="s">
        <v>858</v>
      </c>
      <c r="C99" s="17" t="s">
        <v>858</v>
      </c>
      <c r="D99" s="17">
        <v>138</v>
      </c>
      <c r="E99" s="17" t="s">
        <v>910</v>
      </c>
    </row>
    <row r="100" spans="1:5" x14ac:dyDescent="0.25">
      <c r="A100" s="5">
        <v>98</v>
      </c>
      <c r="B100" s="17" t="s">
        <v>858</v>
      </c>
      <c r="C100" s="17" t="s">
        <v>858</v>
      </c>
      <c r="D100" s="17">
        <v>139</v>
      </c>
      <c r="E100" s="17" t="s">
        <v>911</v>
      </c>
    </row>
    <row r="101" spans="1:5" x14ac:dyDescent="0.25">
      <c r="A101" s="5">
        <v>99</v>
      </c>
      <c r="B101" s="17" t="s">
        <v>858</v>
      </c>
      <c r="C101" s="17" t="s">
        <v>858</v>
      </c>
      <c r="D101" s="17">
        <v>140</v>
      </c>
      <c r="E101" s="17" t="s">
        <v>912</v>
      </c>
    </row>
    <row r="102" spans="1:5" x14ac:dyDescent="0.25">
      <c r="A102" s="5">
        <v>100</v>
      </c>
      <c r="B102" s="17" t="s">
        <v>858</v>
      </c>
      <c r="C102" s="17" t="s">
        <v>858</v>
      </c>
      <c r="D102" s="17">
        <v>141</v>
      </c>
      <c r="E102" s="17" t="s">
        <v>913</v>
      </c>
    </row>
    <row r="103" spans="1:5" x14ac:dyDescent="0.25">
      <c r="A103" s="5">
        <v>101</v>
      </c>
      <c r="B103" s="17" t="s">
        <v>858</v>
      </c>
      <c r="C103" s="17" t="s">
        <v>858</v>
      </c>
      <c r="D103" s="17">
        <v>142</v>
      </c>
      <c r="E103" s="17" t="s">
        <v>914</v>
      </c>
    </row>
    <row r="104" spans="1:5" x14ac:dyDescent="0.25">
      <c r="A104" s="5">
        <v>102</v>
      </c>
      <c r="B104" s="17" t="s">
        <v>858</v>
      </c>
      <c r="C104" s="17" t="s">
        <v>858</v>
      </c>
      <c r="D104" s="17">
        <v>144</v>
      </c>
      <c r="E104" s="17" t="s">
        <v>915</v>
      </c>
    </row>
    <row r="105" spans="1:5" x14ac:dyDescent="0.25">
      <c r="A105" s="5">
        <v>103</v>
      </c>
      <c r="B105" s="17" t="s">
        <v>858</v>
      </c>
      <c r="C105" s="17" t="s">
        <v>858</v>
      </c>
      <c r="D105" s="17">
        <v>145</v>
      </c>
      <c r="E105" s="17" t="s">
        <v>916</v>
      </c>
    </row>
    <row r="106" spans="1:5" x14ac:dyDescent="0.25">
      <c r="A106" s="5">
        <v>104</v>
      </c>
      <c r="B106" s="17" t="s">
        <v>858</v>
      </c>
      <c r="C106" s="17" t="s">
        <v>858</v>
      </c>
      <c r="D106" s="17">
        <v>146</v>
      </c>
      <c r="E106" s="17" t="s">
        <v>917</v>
      </c>
    </row>
    <row r="107" spans="1:5" x14ac:dyDescent="0.25">
      <c r="A107" s="5">
        <v>105</v>
      </c>
      <c r="B107" s="17" t="s">
        <v>858</v>
      </c>
      <c r="C107" s="17" t="s">
        <v>858</v>
      </c>
      <c r="D107" s="17">
        <v>147</v>
      </c>
      <c r="E107" s="17" t="s">
        <v>918</v>
      </c>
    </row>
    <row r="108" spans="1:5" x14ac:dyDescent="0.25">
      <c r="A108" s="5">
        <v>106</v>
      </c>
      <c r="B108" s="17" t="s">
        <v>858</v>
      </c>
      <c r="C108" s="17" t="s">
        <v>858</v>
      </c>
      <c r="D108" s="17">
        <v>148</v>
      </c>
      <c r="E108" s="17" t="s">
        <v>919</v>
      </c>
    </row>
    <row r="109" spans="1:5" x14ac:dyDescent="0.25">
      <c r="A109" s="5">
        <v>107</v>
      </c>
      <c r="B109" s="17" t="s">
        <v>858</v>
      </c>
      <c r="C109" s="17" t="s">
        <v>858</v>
      </c>
      <c r="D109" s="17">
        <v>149</v>
      </c>
      <c r="E109" s="17" t="s">
        <v>920</v>
      </c>
    </row>
    <row r="110" spans="1:5" x14ac:dyDescent="0.25">
      <c r="A110" s="5">
        <v>108</v>
      </c>
      <c r="B110" s="17" t="s">
        <v>858</v>
      </c>
      <c r="C110" s="17" t="s">
        <v>858</v>
      </c>
      <c r="D110" s="17">
        <v>150</v>
      </c>
      <c r="E110" s="17" t="s">
        <v>921</v>
      </c>
    </row>
    <row r="111" spans="1:5" x14ac:dyDescent="0.25">
      <c r="A111" s="5">
        <v>109</v>
      </c>
      <c r="B111" s="17" t="s">
        <v>858</v>
      </c>
      <c r="C111" s="17" t="s">
        <v>858</v>
      </c>
      <c r="D111" s="17">
        <v>151</v>
      </c>
      <c r="E111" s="17" t="s">
        <v>922</v>
      </c>
    </row>
    <row r="112" spans="1:5" x14ac:dyDescent="0.25">
      <c r="A112" s="5">
        <v>110</v>
      </c>
      <c r="B112" s="17" t="s">
        <v>858</v>
      </c>
      <c r="C112" s="17" t="s">
        <v>858</v>
      </c>
      <c r="D112" s="17">
        <v>152</v>
      </c>
      <c r="E112" s="17" t="s">
        <v>923</v>
      </c>
    </row>
    <row r="113" spans="1:5" x14ac:dyDescent="0.25">
      <c r="A113" s="5">
        <v>111</v>
      </c>
      <c r="B113" s="17" t="s">
        <v>858</v>
      </c>
      <c r="C113" s="17" t="s">
        <v>858</v>
      </c>
      <c r="D113" s="17">
        <v>153</v>
      </c>
      <c r="E113" s="17" t="s">
        <v>924</v>
      </c>
    </row>
    <row r="114" spans="1:5" x14ac:dyDescent="0.25">
      <c r="A114" s="5">
        <v>112</v>
      </c>
      <c r="B114" s="17" t="s">
        <v>858</v>
      </c>
      <c r="C114" s="17" t="s">
        <v>858</v>
      </c>
      <c r="D114" s="17">
        <v>154</v>
      </c>
      <c r="E114" s="17" t="s">
        <v>925</v>
      </c>
    </row>
    <row r="115" spans="1:5" x14ac:dyDescent="0.25">
      <c r="A115" s="5">
        <v>113</v>
      </c>
      <c r="B115" s="17" t="s">
        <v>858</v>
      </c>
      <c r="C115" s="17" t="s">
        <v>858</v>
      </c>
      <c r="D115" s="17">
        <v>155</v>
      </c>
      <c r="E115" s="17" t="s">
        <v>926</v>
      </c>
    </row>
    <row r="116" spans="1:5" x14ac:dyDescent="0.25">
      <c r="A116" s="5">
        <v>114</v>
      </c>
      <c r="B116" s="17" t="s">
        <v>858</v>
      </c>
      <c r="C116" s="17" t="s">
        <v>858</v>
      </c>
      <c r="D116" s="17">
        <v>156</v>
      </c>
      <c r="E116" s="17" t="s">
        <v>927</v>
      </c>
    </row>
    <row r="117" spans="1:5" x14ac:dyDescent="0.25">
      <c r="A117" s="5">
        <v>115</v>
      </c>
      <c r="B117" s="17" t="s">
        <v>858</v>
      </c>
      <c r="C117" s="17" t="s">
        <v>858</v>
      </c>
      <c r="D117" s="17">
        <v>157</v>
      </c>
      <c r="E117" s="17" t="s">
        <v>928</v>
      </c>
    </row>
    <row r="118" spans="1:5" x14ac:dyDescent="0.25">
      <c r="A118" s="5">
        <v>116</v>
      </c>
      <c r="B118" s="17" t="s">
        <v>858</v>
      </c>
      <c r="C118" s="17" t="s">
        <v>858</v>
      </c>
      <c r="D118" s="17">
        <v>158</v>
      </c>
      <c r="E118" s="17" t="s">
        <v>929</v>
      </c>
    </row>
    <row r="119" spans="1:5" x14ac:dyDescent="0.25">
      <c r="A119" s="5">
        <v>117</v>
      </c>
      <c r="B119" s="17" t="s">
        <v>858</v>
      </c>
      <c r="C119" s="17" t="s">
        <v>858</v>
      </c>
      <c r="D119" s="17">
        <v>159</v>
      </c>
      <c r="E119" s="17" t="s">
        <v>930</v>
      </c>
    </row>
    <row r="120" spans="1:5" x14ac:dyDescent="0.25">
      <c r="A120" s="5">
        <v>118</v>
      </c>
      <c r="B120" s="17" t="s">
        <v>858</v>
      </c>
      <c r="C120" s="17" t="s">
        <v>858</v>
      </c>
      <c r="D120" s="17">
        <v>160</v>
      </c>
      <c r="E120" s="17" t="s">
        <v>931</v>
      </c>
    </row>
    <row r="121" spans="1:5" x14ac:dyDescent="0.25">
      <c r="A121" s="5">
        <v>119</v>
      </c>
      <c r="B121" s="17" t="s">
        <v>858</v>
      </c>
      <c r="C121" s="17" t="s">
        <v>858</v>
      </c>
      <c r="D121" s="17">
        <v>161</v>
      </c>
      <c r="E121" s="17" t="s">
        <v>932</v>
      </c>
    </row>
    <row r="122" spans="1:5" x14ac:dyDescent="0.25">
      <c r="A122" s="5">
        <v>120</v>
      </c>
      <c r="B122" s="17" t="s">
        <v>858</v>
      </c>
      <c r="C122" s="17" t="s">
        <v>858</v>
      </c>
      <c r="D122" s="17">
        <v>162</v>
      </c>
      <c r="E122" s="17" t="s">
        <v>933</v>
      </c>
    </row>
    <row r="123" spans="1:5" x14ac:dyDescent="0.25">
      <c r="A123" s="5">
        <v>121</v>
      </c>
      <c r="B123" s="17" t="s">
        <v>858</v>
      </c>
      <c r="C123" s="17" t="s">
        <v>858</v>
      </c>
      <c r="D123" s="17">
        <v>163</v>
      </c>
      <c r="E123" s="17" t="s">
        <v>934</v>
      </c>
    </row>
    <row r="124" spans="1:5" x14ac:dyDescent="0.25">
      <c r="A124" s="5">
        <v>122</v>
      </c>
      <c r="B124" s="17" t="s">
        <v>858</v>
      </c>
      <c r="C124" s="17" t="s">
        <v>858</v>
      </c>
      <c r="D124" s="17">
        <v>164</v>
      </c>
      <c r="E124" s="17" t="s">
        <v>935</v>
      </c>
    </row>
    <row r="125" spans="1:5" x14ac:dyDescent="0.25">
      <c r="A125" s="5">
        <v>123</v>
      </c>
      <c r="B125" s="17" t="s">
        <v>858</v>
      </c>
      <c r="C125" s="17" t="s">
        <v>858</v>
      </c>
      <c r="D125" s="17">
        <v>165</v>
      </c>
      <c r="E125" s="17" t="s">
        <v>936</v>
      </c>
    </row>
    <row r="126" spans="1:5" x14ac:dyDescent="0.25">
      <c r="A126" s="5">
        <v>124</v>
      </c>
      <c r="B126" s="17" t="s">
        <v>858</v>
      </c>
      <c r="C126" s="17" t="s">
        <v>858</v>
      </c>
      <c r="D126" s="17">
        <v>166</v>
      </c>
      <c r="E126" s="17" t="s">
        <v>937</v>
      </c>
    </row>
    <row r="127" spans="1:5" x14ac:dyDescent="0.25">
      <c r="A127" s="5">
        <v>125</v>
      </c>
      <c r="B127" s="17" t="s">
        <v>858</v>
      </c>
      <c r="C127" s="17" t="s">
        <v>858</v>
      </c>
      <c r="D127" s="17">
        <v>167</v>
      </c>
      <c r="E127" s="17" t="s">
        <v>938</v>
      </c>
    </row>
    <row r="128" spans="1:5" x14ac:dyDescent="0.25">
      <c r="A128" s="5">
        <v>126</v>
      </c>
      <c r="B128" s="17" t="s">
        <v>858</v>
      </c>
      <c r="C128" s="17" t="s">
        <v>858</v>
      </c>
      <c r="D128" s="17">
        <v>168</v>
      </c>
      <c r="E128" s="17" t="s">
        <v>939</v>
      </c>
    </row>
    <row r="129" spans="1:5" x14ac:dyDescent="0.25">
      <c r="A129" s="5">
        <v>127</v>
      </c>
      <c r="B129" s="17" t="s">
        <v>858</v>
      </c>
      <c r="C129" s="17" t="s">
        <v>858</v>
      </c>
      <c r="D129" s="17">
        <v>169</v>
      </c>
      <c r="E129" s="17" t="s">
        <v>940</v>
      </c>
    </row>
    <row r="130" spans="1:5" x14ac:dyDescent="0.25">
      <c r="A130" s="5">
        <v>128</v>
      </c>
      <c r="B130" s="17" t="s">
        <v>858</v>
      </c>
      <c r="C130" s="17" t="s">
        <v>858</v>
      </c>
      <c r="D130" s="17">
        <v>170</v>
      </c>
      <c r="E130" s="17" t="s">
        <v>941</v>
      </c>
    </row>
    <row r="131" spans="1:5" x14ac:dyDescent="0.25">
      <c r="A131" s="5">
        <v>129</v>
      </c>
      <c r="B131" s="17" t="s">
        <v>858</v>
      </c>
      <c r="C131" s="17" t="s">
        <v>858</v>
      </c>
      <c r="D131" s="17">
        <v>171</v>
      </c>
      <c r="E131" s="17" t="s">
        <v>942</v>
      </c>
    </row>
    <row r="132" spans="1:5" x14ac:dyDescent="0.25">
      <c r="A132" s="5">
        <v>130</v>
      </c>
      <c r="B132" s="17" t="s">
        <v>858</v>
      </c>
      <c r="C132" s="17" t="s">
        <v>858</v>
      </c>
      <c r="D132" s="17">
        <v>172</v>
      </c>
      <c r="E132" s="17" t="s">
        <v>943</v>
      </c>
    </row>
    <row r="133" spans="1:5" x14ac:dyDescent="0.25">
      <c r="A133" s="5">
        <v>131</v>
      </c>
      <c r="B133" s="17" t="s">
        <v>858</v>
      </c>
      <c r="C133" s="17" t="s">
        <v>858</v>
      </c>
      <c r="D133" s="17">
        <v>173</v>
      </c>
      <c r="E133" s="17" t="s">
        <v>944</v>
      </c>
    </row>
    <row r="134" spans="1:5" x14ac:dyDescent="0.25">
      <c r="A134" s="5">
        <v>132</v>
      </c>
      <c r="B134" s="17" t="s">
        <v>858</v>
      </c>
      <c r="C134" s="17" t="s">
        <v>858</v>
      </c>
      <c r="D134" s="17">
        <v>174</v>
      </c>
      <c r="E134" s="17" t="s">
        <v>945</v>
      </c>
    </row>
    <row r="135" spans="1:5" x14ac:dyDescent="0.25">
      <c r="A135" s="5">
        <v>133</v>
      </c>
      <c r="B135" s="17" t="s">
        <v>858</v>
      </c>
      <c r="C135" s="17" t="s">
        <v>858</v>
      </c>
      <c r="D135" s="17">
        <v>175</v>
      </c>
      <c r="E135" s="17" t="s">
        <v>946</v>
      </c>
    </row>
    <row r="136" spans="1:5" x14ac:dyDescent="0.25">
      <c r="A136" s="5">
        <v>134</v>
      </c>
      <c r="B136" s="17" t="s">
        <v>858</v>
      </c>
      <c r="C136" s="17" t="s">
        <v>858</v>
      </c>
      <c r="D136" s="17">
        <v>176</v>
      </c>
      <c r="E136" s="17" t="s">
        <v>947</v>
      </c>
    </row>
    <row r="137" spans="1:5" x14ac:dyDescent="0.25">
      <c r="A137" s="5">
        <v>135</v>
      </c>
      <c r="B137" s="17" t="s">
        <v>858</v>
      </c>
      <c r="C137" s="17" t="s">
        <v>858</v>
      </c>
      <c r="D137" s="17">
        <v>177</v>
      </c>
      <c r="E137" s="17" t="s">
        <v>948</v>
      </c>
    </row>
    <row r="138" spans="1:5" x14ac:dyDescent="0.25">
      <c r="A138" s="5">
        <v>136</v>
      </c>
      <c r="B138" s="17" t="s">
        <v>858</v>
      </c>
      <c r="C138" s="17" t="s">
        <v>858</v>
      </c>
      <c r="D138" s="17">
        <v>178</v>
      </c>
      <c r="E138" s="17" t="s">
        <v>949</v>
      </c>
    </row>
    <row r="139" spans="1:5" x14ac:dyDescent="0.25">
      <c r="A139" s="5">
        <v>137</v>
      </c>
      <c r="B139" s="17" t="s">
        <v>858</v>
      </c>
      <c r="C139" s="17" t="s">
        <v>858</v>
      </c>
      <c r="D139" s="17">
        <v>179</v>
      </c>
      <c r="E139" s="17" t="s">
        <v>950</v>
      </c>
    </row>
    <row r="140" spans="1:5" x14ac:dyDescent="0.25">
      <c r="A140" s="5">
        <v>138</v>
      </c>
      <c r="B140" s="17" t="s">
        <v>858</v>
      </c>
      <c r="C140" s="17" t="s">
        <v>858</v>
      </c>
      <c r="D140" s="17">
        <v>180</v>
      </c>
      <c r="E140" s="17" t="s">
        <v>951</v>
      </c>
    </row>
    <row r="141" spans="1:5" x14ac:dyDescent="0.25">
      <c r="A141" s="5">
        <v>139</v>
      </c>
      <c r="B141" s="17" t="s">
        <v>858</v>
      </c>
      <c r="C141" s="17" t="s">
        <v>858</v>
      </c>
      <c r="D141" s="17">
        <v>181</v>
      </c>
      <c r="E141" s="17" t="s">
        <v>952</v>
      </c>
    </row>
    <row r="142" spans="1:5" x14ac:dyDescent="0.25">
      <c r="A142" s="5">
        <v>140</v>
      </c>
      <c r="B142" s="17" t="s">
        <v>858</v>
      </c>
      <c r="C142" s="17" t="s">
        <v>858</v>
      </c>
      <c r="D142" s="17">
        <v>182</v>
      </c>
      <c r="E142" s="17" t="s">
        <v>953</v>
      </c>
    </row>
    <row r="143" spans="1:5" x14ac:dyDescent="0.25">
      <c r="A143" s="5">
        <v>141</v>
      </c>
      <c r="B143" s="17" t="s">
        <v>858</v>
      </c>
      <c r="C143" s="17" t="s">
        <v>858</v>
      </c>
      <c r="D143" s="17">
        <v>183</v>
      </c>
      <c r="E143" s="17" t="s">
        <v>954</v>
      </c>
    </row>
    <row r="144" spans="1:5" x14ac:dyDescent="0.25">
      <c r="A144" s="5">
        <v>142</v>
      </c>
      <c r="B144" s="17" t="s">
        <v>858</v>
      </c>
      <c r="C144" s="17" t="s">
        <v>858</v>
      </c>
      <c r="D144" s="17">
        <v>184</v>
      </c>
      <c r="E144" s="17" t="s">
        <v>955</v>
      </c>
    </row>
    <row r="145" spans="1:5" x14ac:dyDescent="0.25">
      <c r="A145" s="5">
        <v>143</v>
      </c>
      <c r="B145" s="17" t="s">
        <v>858</v>
      </c>
      <c r="C145" s="17" t="s">
        <v>858</v>
      </c>
      <c r="D145" s="17">
        <v>185</v>
      </c>
      <c r="E145" s="17" t="s">
        <v>956</v>
      </c>
    </row>
    <row r="146" spans="1:5" x14ac:dyDescent="0.25">
      <c r="A146" s="5">
        <v>144</v>
      </c>
      <c r="B146" s="17" t="s">
        <v>858</v>
      </c>
      <c r="C146" s="17" t="s">
        <v>858</v>
      </c>
      <c r="D146" s="17">
        <v>186</v>
      </c>
      <c r="E146" s="17" t="s">
        <v>957</v>
      </c>
    </row>
    <row r="147" spans="1:5" x14ac:dyDescent="0.25">
      <c r="A147" s="5">
        <v>145</v>
      </c>
      <c r="B147" s="17" t="s">
        <v>858</v>
      </c>
      <c r="C147" s="17" t="s">
        <v>858</v>
      </c>
      <c r="D147" s="17">
        <v>187</v>
      </c>
      <c r="E147" s="17" t="s">
        <v>958</v>
      </c>
    </row>
    <row r="148" spans="1:5" x14ac:dyDescent="0.25">
      <c r="A148" s="5">
        <v>146</v>
      </c>
      <c r="B148" s="17" t="s">
        <v>858</v>
      </c>
      <c r="C148" s="17" t="s">
        <v>858</v>
      </c>
      <c r="D148" s="17">
        <v>188</v>
      </c>
      <c r="E148" s="17" t="s">
        <v>959</v>
      </c>
    </row>
    <row r="149" spans="1:5" x14ac:dyDescent="0.25">
      <c r="A149" s="5">
        <v>147</v>
      </c>
      <c r="B149" s="17" t="s">
        <v>858</v>
      </c>
      <c r="C149" s="17" t="s">
        <v>858</v>
      </c>
      <c r="D149" s="17">
        <v>189</v>
      </c>
      <c r="E149" s="17" t="s">
        <v>960</v>
      </c>
    </row>
    <row r="150" spans="1:5" x14ac:dyDescent="0.25">
      <c r="A150" s="5">
        <v>148</v>
      </c>
      <c r="B150" s="17" t="s">
        <v>858</v>
      </c>
      <c r="C150" s="17" t="s">
        <v>858</v>
      </c>
      <c r="D150" s="17">
        <v>190</v>
      </c>
      <c r="E150" s="17" t="s">
        <v>961</v>
      </c>
    </row>
    <row r="151" spans="1:5" x14ac:dyDescent="0.25">
      <c r="A151" s="5">
        <v>149</v>
      </c>
      <c r="B151" s="17" t="s">
        <v>858</v>
      </c>
      <c r="C151" s="17" t="s">
        <v>858</v>
      </c>
      <c r="D151" s="17">
        <v>191</v>
      </c>
      <c r="E151" s="17" t="s">
        <v>962</v>
      </c>
    </row>
    <row r="152" spans="1:5" x14ac:dyDescent="0.25">
      <c r="A152" s="5">
        <v>150</v>
      </c>
      <c r="B152" s="17" t="s">
        <v>858</v>
      </c>
      <c r="C152" s="17" t="s">
        <v>858</v>
      </c>
      <c r="D152" s="17">
        <v>192</v>
      </c>
      <c r="E152" s="17" t="s">
        <v>963</v>
      </c>
    </row>
    <row r="153" spans="1:5" x14ac:dyDescent="0.25">
      <c r="A153" s="5">
        <v>151</v>
      </c>
      <c r="B153" s="17" t="s">
        <v>858</v>
      </c>
      <c r="C153" s="17" t="s">
        <v>858</v>
      </c>
      <c r="D153" s="17">
        <v>193</v>
      </c>
      <c r="E153" s="17" t="s">
        <v>964</v>
      </c>
    </row>
    <row r="154" spans="1:5" x14ac:dyDescent="0.25">
      <c r="A154" s="5">
        <v>152</v>
      </c>
      <c r="B154" s="17" t="s">
        <v>858</v>
      </c>
      <c r="C154" s="17" t="s">
        <v>858</v>
      </c>
      <c r="D154" s="17">
        <v>194</v>
      </c>
      <c r="E154" s="17" t="s">
        <v>965</v>
      </c>
    </row>
    <row r="155" spans="1:5" x14ac:dyDescent="0.25">
      <c r="A155" s="5">
        <v>153</v>
      </c>
      <c r="B155" s="17" t="s">
        <v>858</v>
      </c>
      <c r="C155" s="17" t="s">
        <v>858</v>
      </c>
      <c r="D155" s="17">
        <v>195</v>
      </c>
      <c r="E155" s="17" t="s">
        <v>966</v>
      </c>
    </row>
    <row r="156" spans="1:5" x14ac:dyDescent="0.25">
      <c r="A156" s="5">
        <v>154</v>
      </c>
      <c r="B156" s="17" t="s">
        <v>858</v>
      </c>
      <c r="C156" s="17" t="s">
        <v>858</v>
      </c>
      <c r="D156" s="17">
        <v>196</v>
      </c>
      <c r="E156" s="17" t="s">
        <v>967</v>
      </c>
    </row>
    <row r="157" spans="1:5" x14ac:dyDescent="0.25">
      <c r="A157" s="5">
        <v>155</v>
      </c>
      <c r="B157" s="17" t="s">
        <v>858</v>
      </c>
      <c r="C157" s="17" t="s">
        <v>858</v>
      </c>
      <c r="D157" s="17">
        <v>197</v>
      </c>
      <c r="E157" s="17" t="s">
        <v>968</v>
      </c>
    </row>
    <row r="158" spans="1:5" x14ac:dyDescent="0.25">
      <c r="A158" s="5">
        <v>156</v>
      </c>
      <c r="B158" s="17" t="s">
        <v>858</v>
      </c>
      <c r="C158" s="17" t="s">
        <v>858</v>
      </c>
      <c r="D158" s="17">
        <v>198</v>
      </c>
      <c r="E158" s="17" t="s">
        <v>969</v>
      </c>
    </row>
    <row r="159" spans="1:5" x14ac:dyDescent="0.25">
      <c r="A159" s="5">
        <v>157</v>
      </c>
      <c r="B159" s="17" t="s">
        <v>858</v>
      </c>
      <c r="C159" s="17" t="s">
        <v>858</v>
      </c>
      <c r="D159" s="17">
        <v>199</v>
      </c>
      <c r="E159" s="17" t="s">
        <v>970</v>
      </c>
    </row>
    <row r="160" spans="1:5" x14ac:dyDescent="0.25">
      <c r="A160" s="5">
        <v>158</v>
      </c>
      <c r="B160" s="17" t="s">
        <v>858</v>
      </c>
      <c r="C160" s="17" t="s">
        <v>858</v>
      </c>
      <c r="D160" s="17">
        <v>200</v>
      </c>
      <c r="E160" s="17" t="s">
        <v>971</v>
      </c>
    </row>
    <row r="161" spans="1:5" x14ac:dyDescent="0.25">
      <c r="A161" s="5">
        <v>159</v>
      </c>
      <c r="B161" s="17" t="s">
        <v>858</v>
      </c>
      <c r="C161" s="17" t="s">
        <v>858</v>
      </c>
      <c r="D161" s="17">
        <v>201</v>
      </c>
      <c r="E161" s="17" t="s">
        <v>972</v>
      </c>
    </row>
    <row r="162" spans="1:5" x14ac:dyDescent="0.25">
      <c r="A162" s="5">
        <v>160</v>
      </c>
      <c r="B162" s="17" t="s">
        <v>858</v>
      </c>
      <c r="C162" s="17" t="s">
        <v>858</v>
      </c>
      <c r="D162" s="17">
        <v>202</v>
      </c>
      <c r="E162" s="17" t="s">
        <v>973</v>
      </c>
    </row>
    <row r="163" spans="1:5" x14ac:dyDescent="0.25">
      <c r="A163" s="5">
        <v>161</v>
      </c>
      <c r="B163" s="17" t="s">
        <v>858</v>
      </c>
      <c r="C163" s="17" t="s">
        <v>858</v>
      </c>
      <c r="D163" s="17">
        <v>203</v>
      </c>
      <c r="E163" s="17" t="s">
        <v>974</v>
      </c>
    </row>
    <row r="164" spans="1:5" x14ac:dyDescent="0.25">
      <c r="A164" s="5">
        <v>162</v>
      </c>
      <c r="B164" s="17" t="s">
        <v>858</v>
      </c>
      <c r="C164" s="17" t="s">
        <v>858</v>
      </c>
      <c r="D164" s="17">
        <v>204</v>
      </c>
      <c r="E164" s="17" t="s">
        <v>975</v>
      </c>
    </row>
    <row r="165" spans="1:5" x14ac:dyDescent="0.25">
      <c r="A165" s="5">
        <v>163</v>
      </c>
      <c r="B165" s="17" t="s">
        <v>858</v>
      </c>
      <c r="C165" s="17" t="s">
        <v>858</v>
      </c>
      <c r="D165" s="17">
        <v>205</v>
      </c>
      <c r="E165" s="17" t="s">
        <v>976</v>
      </c>
    </row>
    <row r="166" spans="1:5" x14ac:dyDescent="0.25">
      <c r="A166" s="5">
        <v>164</v>
      </c>
      <c r="B166" s="17" t="s">
        <v>858</v>
      </c>
      <c r="C166" s="17" t="s">
        <v>858</v>
      </c>
      <c r="D166" s="17">
        <v>206</v>
      </c>
      <c r="E166" s="17" t="s">
        <v>977</v>
      </c>
    </row>
    <row r="167" spans="1:5" x14ac:dyDescent="0.25">
      <c r="A167" s="5">
        <v>165</v>
      </c>
      <c r="B167" s="17" t="s">
        <v>858</v>
      </c>
      <c r="C167" s="17" t="s">
        <v>858</v>
      </c>
      <c r="D167" s="17">
        <v>207</v>
      </c>
      <c r="E167" s="17" t="s">
        <v>978</v>
      </c>
    </row>
    <row r="168" spans="1:5" x14ac:dyDescent="0.25">
      <c r="A168" s="5">
        <v>166</v>
      </c>
      <c r="B168" s="17" t="s">
        <v>858</v>
      </c>
      <c r="C168" s="17" t="s">
        <v>858</v>
      </c>
      <c r="D168" s="17">
        <v>208</v>
      </c>
      <c r="E168" s="17" t="s">
        <v>979</v>
      </c>
    </row>
    <row r="169" spans="1:5" x14ac:dyDescent="0.25">
      <c r="A169" s="5">
        <v>167</v>
      </c>
      <c r="B169" s="17" t="s">
        <v>858</v>
      </c>
      <c r="C169" s="17" t="s">
        <v>858</v>
      </c>
      <c r="D169" s="17">
        <v>209</v>
      </c>
      <c r="E169" s="17" t="s">
        <v>980</v>
      </c>
    </row>
    <row r="170" spans="1:5" x14ac:dyDescent="0.25">
      <c r="A170" s="5">
        <v>168</v>
      </c>
      <c r="B170" s="17" t="s">
        <v>858</v>
      </c>
      <c r="C170" s="17" t="s">
        <v>858</v>
      </c>
      <c r="D170" s="17">
        <v>210</v>
      </c>
      <c r="E170" s="17" t="s">
        <v>981</v>
      </c>
    </row>
    <row r="171" spans="1:5" x14ac:dyDescent="0.25">
      <c r="A171" s="5">
        <v>169</v>
      </c>
      <c r="B171" s="17" t="s">
        <v>858</v>
      </c>
      <c r="C171" s="17" t="s">
        <v>858</v>
      </c>
      <c r="D171" s="17">
        <v>212</v>
      </c>
      <c r="E171" s="17" t="s">
        <v>982</v>
      </c>
    </row>
    <row r="172" spans="1:5" x14ac:dyDescent="0.25">
      <c r="A172" s="5">
        <v>170</v>
      </c>
      <c r="B172" s="17" t="s">
        <v>858</v>
      </c>
      <c r="C172" s="17" t="s">
        <v>858</v>
      </c>
      <c r="D172" s="17">
        <v>213</v>
      </c>
      <c r="E172" s="17" t="s">
        <v>983</v>
      </c>
    </row>
    <row r="173" spans="1:5" x14ac:dyDescent="0.25">
      <c r="A173" s="5">
        <v>171</v>
      </c>
      <c r="B173" s="17" t="s">
        <v>858</v>
      </c>
      <c r="C173" s="17" t="s">
        <v>858</v>
      </c>
      <c r="D173" s="17">
        <v>214</v>
      </c>
      <c r="E173" s="17" t="s">
        <v>984</v>
      </c>
    </row>
    <row r="174" spans="1:5" x14ac:dyDescent="0.25">
      <c r="A174" s="5">
        <v>172</v>
      </c>
      <c r="B174" s="17" t="s">
        <v>858</v>
      </c>
      <c r="C174" s="17" t="s">
        <v>858</v>
      </c>
      <c r="D174" s="17">
        <v>215</v>
      </c>
      <c r="E174" s="17" t="s">
        <v>985</v>
      </c>
    </row>
    <row r="175" spans="1:5" x14ac:dyDescent="0.25">
      <c r="A175" s="5">
        <v>173</v>
      </c>
      <c r="B175" s="17" t="s">
        <v>858</v>
      </c>
      <c r="C175" s="17" t="s">
        <v>858</v>
      </c>
      <c r="D175" s="17">
        <v>216</v>
      </c>
      <c r="E175" s="17" t="s">
        <v>986</v>
      </c>
    </row>
    <row r="176" spans="1:5" x14ac:dyDescent="0.25">
      <c r="A176" s="5">
        <v>174</v>
      </c>
      <c r="B176" s="17" t="s">
        <v>858</v>
      </c>
      <c r="C176" s="17" t="s">
        <v>858</v>
      </c>
      <c r="D176" s="17">
        <v>217</v>
      </c>
      <c r="E176" s="17" t="s">
        <v>987</v>
      </c>
    </row>
    <row r="177" spans="1:5" x14ac:dyDescent="0.25">
      <c r="A177" s="5">
        <v>175</v>
      </c>
      <c r="B177" s="17" t="s">
        <v>858</v>
      </c>
      <c r="C177" s="17" t="s">
        <v>858</v>
      </c>
      <c r="D177" s="17">
        <v>218</v>
      </c>
      <c r="E177" s="17" t="s">
        <v>988</v>
      </c>
    </row>
    <row r="178" spans="1:5" x14ac:dyDescent="0.25">
      <c r="A178" s="5">
        <v>176</v>
      </c>
      <c r="B178" s="17" t="s">
        <v>858</v>
      </c>
      <c r="C178" s="17" t="s">
        <v>858</v>
      </c>
      <c r="D178" s="17">
        <v>219</v>
      </c>
      <c r="E178" s="17" t="s">
        <v>989</v>
      </c>
    </row>
    <row r="179" spans="1:5" x14ac:dyDescent="0.25">
      <c r="A179" s="5">
        <v>177</v>
      </c>
      <c r="B179" s="17" t="s">
        <v>858</v>
      </c>
      <c r="C179" s="17" t="s">
        <v>858</v>
      </c>
      <c r="D179" s="17">
        <v>220</v>
      </c>
      <c r="E179" s="17" t="s">
        <v>990</v>
      </c>
    </row>
    <row r="180" spans="1:5" x14ac:dyDescent="0.25">
      <c r="A180" s="5">
        <v>178</v>
      </c>
      <c r="B180" s="17" t="s">
        <v>858</v>
      </c>
      <c r="C180" s="17" t="s">
        <v>858</v>
      </c>
      <c r="D180" s="17">
        <v>221</v>
      </c>
      <c r="E180" s="17" t="s">
        <v>991</v>
      </c>
    </row>
    <row r="181" spans="1:5" x14ac:dyDescent="0.25">
      <c r="A181" s="5">
        <v>179</v>
      </c>
      <c r="B181" s="17" t="s">
        <v>858</v>
      </c>
      <c r="C181" s="17" t="s">
        <v>858</v>
      </c>
      <c r="D181" s="17">
        <v>222</v>
      </c>
      <c r="E181" s="17" t="s">
        <v>992</v>
      </c>
    </row>
    <row r="182" spans="1:5" x14ac:dyDescent="0.25">
      <c r="A182" s="5">
        <v>180</v>
      </c>
      <c r="B182" s="17" t="s">
        <v>858</v>
      </c>
      <c r="C182" s="17" t="s">
        <v>858</v>
      </c>
      <c r="D182" s="17">
        <v>223</v>
      </c>
      <c r="E182" s="17" t="s">
        <v>993</v>
      </c>
    </row>
    <row r="183" spans="1:5" x14ac:dyDescent="0.25">
      <c r="A183" s="5">
        <v>181</v>
      </c>
      <c r="B183" s="17" t="s">
        <v>858</v>
      </c>
      <c r="C183" s="17" t="s">
        <v>858</v>
      </c>
      <c r="D183" s="17">
        <v>224</v>
      </c>
      <c r="E183" s="17" t="s">
        <v>994</v>
      </c>
    </row>
    <row r="184" spans="1:5" x14ac:dyDescent="0.25">
      <c r="A184" s="5">
        <v>182</v>
      </c>
      <c r="B184" s="17" t="s">
        <v>858</v>
      </c>
      <c r="C184" s="17" t="s">
        <v>858</v>
      </c>
      <c r="D184" s="17">
        <v>225</v>
      </c>
      <c r="E184" s="17" t="s">
        <v>995</v>
      </c>
    </row>
    <row r="185" spans="1:5" x14ac:dyDescent="0.25">
      <c r="A185" s="5">
        <v>183</v>
      </c>
      <c r="B185" s="17" t="s">
        <v>858</v>
      </c>
      <c r="C185" s="17" t="s">
        <v>858</v>
      </c>
      <c r="D185" s="17">
        <v>226</v>
      </c>
      <c r="E185" s="17" t="s">
        <v>996</v>
      </c>
    </row>
    <row r="186" spans="1:5" x14ac:dyDescent="0.25">
      <c r="A186" s="5">
        <v>184</v>
      </c>
      <c r="B186" s="17" t="s">
        <v>858</v>
      </c>
      <c r="C186" s="17" t="s">
        <v>858</v>
      </c>
      <c r="D186" s="17">
        <v>227</v>
      </c>
      <c r="E186" s="17" t="s">
        <v>997</v>
      </c>
    </row>
    <row r="187" spans="1:5" x14ac:dyDescent="0.25">
      <c r="A187" s="5">
        <v>185</v>
      </c>
      <c r="B187" s="17" t="s">
        <v>858</v>
      </c>
      <c r="C187" s="17" t="s">
        <v>858</v>
      </c>
      <c r="D187" s="17">
        <v>228</v>
      </c>
      <c r="E187" s="17" t="s">
        <v>998</v>
      </c>
    </row>
    <row r="188" spans="1:5" x14ac:dyDescent="0.25">
      <c r="A188" s="5">
        <v>186</v>
      </c>
      <c r="B188" s="17" t="s">
        <v>858</v>
      </c>
      <c r="C188" s="17" t="s">
        <v>858</v>
      </c>
      <c r="D188" s="17">
        <v>229</v>
      </c>
      <c r="E188" s="17" t="s">
        <v>999</v>
      </c>
    </row>
    <row r="189" spans="1:5" x14ac:dyDescent="0.25">
      <c r="A189" s="5">
        <v>187</v>
      </c>
      <c r="B189" s="17" t="s">
        <v>858</v>
      </c>
      <c r="C189" s="17" t="s">
        <v>858</v>
      </c>
      <c r="D189" s="17">
        <v>231</v>
      </c>
      <c r="E189" s="17" t="s">
        <v>1000</v>
      </c>
    </row>
    <row r="190" spans="1:5" x14ac:dyDescent="0.25">
      <c r="A190" s="5">
        <v>188</v>
      </c>
      <c r="B190" s="17" t="s">
        <v>858</v>
      </c>
      <c r="C190" s="17" t="s">
        <v>858</v>
      </c>
      <c r="D190" s="17">
        <v>232</v>
      </c>
      <c r="E190" s="17" t="s">
        <v>1001</v>
      </c>
    </row>
    <row r="191" spans="1:5" x14ac:dyDescent="0.25">
      <c r="A191" s="5">
        <v>189</v>
      </c>
      <c r="B191" s="17" t="s">
        <v>858</v>
      </c>
      <c r="C191" s="17" t="s">
        <v>858</v>
      </c>
      <c r="D191" s="17">
        <v>233</v>
      </c>
      <c r="E191" s="17" t="s">
        <v>1002</v>
      </c>
    </row>
    <row r="192" spans="1:5" x14ac:dyDescent="0.25">
      <c r="A192" s="5">
        <v>190</v>
      </c>
      <c r="B192" s="17" t="s">
        <v>858</v>
      </c>
      <c r="C192" s="17" t="s">
        <v>858</v>
      </c>
      <c r="D192" s="17">
        <v>234</v>
      </c>
      <c r="E192" s="17" t="s">
        <v>1003</v>
      </c>
    </row>
    <row r="193" spans="1:5" x14ac:dyDescent="0.25">
      <c r="A193" s="5">
        <v>191</v>
      </c>
      <c r="B193" s="17" t="s">
        <v>858</v>
      </c>
      <c r="C193" s="17" t="s">
        <v>858</v>
      </c>
      <c r="D193" s="17">
        <v>235</v>
      </c>
      <c r="E193" s="17" t="s">
        <v>1004</v>
      </c>
    </row>
    <row r="194" spans="1:5" x14ac:dyDescent="0.25">
      <c r="A194" s="5">
        <v>192</v>
      </c>
      <c r="B194" s="17" t="s">
        <v>858</v>
      </c>
      <c r="C194" s="17" t="s">
        <v>858</v>
      </c>
      <c r="D194" s="17">
        <v>236</v>
      </c>
      <c r="E194" s="17" t="s">
        <v>1005</v>
      </c>
    </row>
    <row r="195" spans="1:5" x14ac:dyDescent="0.25">
      <c r="A195" s="5">
        <v>193</v>
      </c>
      <c r="B195" s="17" t="s">
        <v>858</v>
      </c>
      <c r="C195" s="17" t="s">
        <v>858</v>
      </c>
      <c r="D195" s="17">
        <v>237</v>
      </c>
      <c r="E195" s="17" t="s">
        <v>1006</v>
      </c>
    </row>
    <row r="196" spans="1:5" x14ac:dyDescent="0.25">
      <c r="A196" s="5">
        <v>194</v>
      </c>
      <c r="B196" s="17" t="s">
        <v>858</v>
      </c>
      <c r="C196" s="17" t="s">
        <v>858</v>
      </c>
      <c r="D196" s="17">
        <v>238</v>
      </c>
      <c r="E196" s="17" t="s">
        <v>1007</v>
      </c>
    </row>
    <row r="197" spans="1:5" x14ac:dyDescent="0.25">
      <c r="A197" s="5">
        <v>195</v>
      </c>
      <c r="B197" s="17" t="s">
        <v>858</v>
      </c>
      <c r="C197" s="17" t="s">
        <v>858</v>
      </c>
      <c r="D197" s="17">
        <v>239</v>
      </c>
      <c r="E197" s="17" t="s">
        <v>1008</v>
      </c>
    </row>
    <row r="198" spans="1:5" x14ac:dyDescent="0.25">
      <c r="A198" s="5">
        <v>196</v>
      </c>
      <c r="B198" s="17" t="s">
        <v>858</v>
      </c>
      <c r="C198" s="17" t="s">
        <v>858</v>
      </c>
      <c r="D198" s="17">
        <v>240</v>
      </c>
      <c r="E198" s="17" t="s">
        <v>1009</v>
      </c>
    </row>
    <row r="199" spans="1:5" x14ac:dyDescent="0.25">
      <c r="A199" s="5">
        <v>197</v>
      </c>
      <c r="B199" s="17" t="s">
        <v>858</v>
      </c>
      <c r="C199" s="17" t="s">
        <v>858</v>
      </c>
      <c r="D199" s="17">
        <v>241</v>
      </c>
      <c r="E199" s="17" t="s">
        <v>1010</v>
      </c>
    </row>
    <row r="200" spans="1:5" x14ac:dyDescent="0.25">
      <c r="A200" s="5">
        <v>198</v>
      </c>
      <c r="B200" s="17" t="s">
        <v>858</v>
      </c>
      <c r="C200" s="17" t="s">
        <v>858</v>
      </c>
      <c r="D200" s="17">
        <v>242</v>
      </c>
      <c r="E200" s="17" t="s">
        <v>1011</v>
      </c>
    </row>
    <row r="201" spans="1:5" x14ac:dyDescent="0.25">
      <c r="A201" s="5">
        <v>199</v>
      </c>
      <c r="B201" s="17" t="s">
        <v>858</v>
      </c>
      <c r="C201" s="17" t="s">
        <v>858</v>
      </c>
      <c r="D201" s="17">
        <v>243</v>
      </c>
      <c r="E201" s="17" t="s">
        <v>1012</v>
      </c>
    </row>
    <row r="202" spans="1:5" x14ac:dyDescent="0.25">
      <c r="A202" s="5">
        <v>200</v>
      </c>
      <c r="B202" s="17" t="s">
        <v>858</v>
      </c>
      <c r="C202" s="17" t="s">
        <v>858</v>
      </c>
      <c r="D202" s="17">
        <v>244</v>
      </c>
      <c r="E202" s="17" t="s">
        <v>1013</v>
      </c>
    </row>
    <row r="203" spans="1:5" x14ac:dyDescent="0.25">
      <c r="A203" s="5">
        <v>201</v>
      </c>
      <c r="B203" s="17" t="s">
        <v>858</v>
      </c>
      <c r="C203" s="17" t="s">
        <v>858</v>
      </c>
      <c r="D203" s="17">
        <v>245</v>
      </c>
      <c r="E203" s="17" t="s">
        <v>1014</v>
      </c>
    </row>
    <row r="204" spans="1:5" x14ac:dyDescent="0.25">
      <c r="A204" s="5">
        <v>202</v>
      </c>
      <c r="B204" s="17" t="s">
        <v>858</v>
      </c>
      <c r="C204" s="17" t="s">
        <v>858</v>
      </c>
      <c r="D204" s="17">
        <v>246</v>
      </c>
      <c r="E204" s="17" t="s">
        <v>1015</v>
      </c>
    </row>
    <row r="205" spans="1:5" x14ac:dyDescent="0.25">
      <c r="A205" s="5">
        <v>203</v>
      </c>
      <c r="B205" s="17" t="s">
        <v>858</v>
      </c>
      <c r="C205" s="17" t="s">
        <v>858</v>
      </c>
      <c r="D205" s="17">
        <v>247</v>
      </c>
      <c r="E205" s="17" t="s">
        <v>1016</v>
      </c>
    </row>
    <row r="206" spans="1:5" x14ac:dyDescent="0.25">
      <c r="A206" s="5">
        <v>204</v>
      </c>
      <c r="B206" s="17" t="s">
        <v>858</v>
      </c>
      <c r="C206" s="17" t="s">
        <v>858</v>
      </c>
      <c r="D206" s="17">
        <v>248</v>
      </c>
      <c r="E206" s="17" t="s">
        <v>1017</v>
      </c>
    </row>
    <row r="207" spans="1:5" x14ac:dyDescent="0.25">
      <c r="A207" s="5">
        <v>205</v>
      </c>
      <c r="B207" s="17" t="s">
        <v>858</v>
      </c>
      <c r="C207" s="17" t="s">
        <v>858</v>
      </c>
      <c r="D207" s="17">
        <v>249</v>
      </c>
      <c r="E207" s="17" t="s">
        <v>1018</v>
      </c>
    </row>
    <row r="208" spans="1:5" x14ac:dyDescent="0.25">
      <c r="A208" s="5">
        <v>206</v>
      </c>
      <c r="B208" s="17" t="s">
        <v>858</v>
      </c>
      <c r="C208" s="17" t="s">
        <v>858</v>
      </c>
      <c r="D208" s="17">
        <v>250</v>
      </c>
      <c r="E208" s="17" t="s">
        <v>1019</v>
      </c>
    </row>
    <row r="209" spans="1:5" x14ac:dyDescent="0.25">
      <c r="A209" s="5">
        <v>207</v>
      </c>
      <c r="B209" s="17" t="s">
        <v>858</v>
      </c>
      <c r="C209" s="17" t="s">
        <v>858</v>
      </c>
      <c r="D209" s="17">
        <v>251</v>
      </c>
      <c r="E209" s="17" t="s">
        <v>1020</v>
      </c>
    </row>
    <row r="210" spans="1:5" x14ac:dyDescent="0.25">
      <c r="A210" s="5">
        <v>208</v>
      </c>
      <c r="B210" s="17" t="s">
        <v>858</v>
      </c>
      <c r="C210" s="17" t="s">
        <v>858</v>
      </c>
      <c r="D210" s="17">
        <v>252</v>
      </c>
      <c r="E210" s="17" t="s">
        <v>1021</v>
      </c>
    </row>
    <row r="211" spans="1:5" x14ac:dyDescent="0.25">
      <c r="A211" s="5">
        <v>209</v>
      </c>
      <c r="B211" s="17" t="s">
        <v>858</v>
      </c>
      <c r="C211" s="17" t="s">
        <v>858</v>
      </c>
      <c r="D211" s="17">
        <v>253</v>
      </c>
      <c r="E211" s="17" t="s">
        <v>1022</v>
      </c>
    </row>
    <row r="212" spans="1:5" x14ac:dyDescent="0.25">
      <c r="A212" s="5">
        <v>210</v>
      </c>
      <c r="B212" s="17" t="s">
        <v>858</v>
      </c>
      <c r="C212" s="17" t="s">
        <v>858</v>
      </c>
      <c r="D212" s="17">
        <v>254</v>
      </c>
      <c r="E212" s="17" t="s">
        <v>1023</v>
      </c>
    </row>
    <row r="213" spans="1:5" x14ac:dyDescent="0.25">
      <c r="A213" s="5">
        <v>211</v>
      </c>
      <c r="B213" s="17" t="s">
        <v>858</v>
      </c>
      <c r="C213" s="17" t="s">
        <v>858</v>
      </c>
      <c r="D213" s="17">
        <v>255</v>
      </c>
      <c r="E213" s="17" t="s">
        <v>1024</v>
      </c>
    </row>
    <row r="214" spans="1:5" x14ac:dyDescent="0.25">
      <c r="A214" s="5">
        <v>212</v>
      </c>
      <c r="B214" s="17" t="s">
        <v>858</v>
      </c>
      <c r="C214" s="17" t="s">
        <v>858</v>
      </c>
      <c r="D214" s="17">
        <v>256</v>
      </c>
      <c r="E214" s="17" t="s">
        <v>1025</v>
      </c>
    </row>
    <row r="215" spans="1:5" x14ac:dyDescent="0.25">
      <c r="A215" s="5">
        <v>213</v>
      </c>
      <c r="B215" s="17" t="s">
        <v>858</v>
      </c>
      <c r="C215" s="17" t="s">
        <v>858</v>
      </c>
      <c r="D215" s="17">
        <v>257</v>
      </c>
      <c r="E215" s="17" t="s">
        <v>1026</v>
      </c>
    </row>
    <row r="216" spans="1:5" x14ac:dyDescent="0.25">
      <c r="A216" s="5">
        <v>214</v>
      </c>
      <c r="B216" s="17" t="s">
        <v>858</v>
      </c>
      <c r="C216" s="17" t="s">
        <v>858</v>
      </c>
      <c r="D216" s="17">
        <v>258</v>
      </c>
      <c r="E216" s="17" t="s">
        <v>1027</v>
      </c>
    </row>
    <row r="217" spans="1:5" x14ac:dyDescent="0.25">
      <c r="A217" s="5">
        <v>215</v>
      </c>
      <c r="B217" s="17" t="s">
        <v>858</v>
      </c>
      <c r="C217" s="17" t="s">
        <v>858</v>
      </c>
      <c r="D217" s="17">
        <v>259</v>
      </c>
      <c r="E217" s="17" t="s">
        <v>1028</v>
      </c>
    </row>
    <row r="218" spans="1:5" x14ac:dyDescent="0.25">
      <c r="A218" s="5">
        <v>216</v>
      </c>
      <c r="B218" s="17" t="s">
        <v>858</v>
      </c>
      <c r="C218" s="17" t="s">
        <v>205</v>
      </c>
      <c r="D218" s="17" t="s">
        <v>1029</v>
      </c>
      <c r="E218" s="17" t="s">
        <v>1030</v>
      </c>
    </row>
    <row r="219" spans="1:5" x14ac:dyDescent="0.25">
      <c r="A219" s="5">
        <v>217</v>
      </c>
      <c r="B219" s="17" t="s">
        <v>858</v>
      </c>
      <c r="C219" s="17" t="s">
        <v>205</v>
      </c>
      <c r="D219" s="17" t="s">
        <v>1031</v>
      </c>
      <c r="E219" s="17" t="s">
        <v>1032</v>
      </c>
    </row>
    <row r="220" spans="1:5" x14ac:dyDescent="0.25">
      <c r="A220" s="5">
        <v>218</v>
      </c>
      <c r="B220" s="17" t="s">
        <v>858</v>
      </c>
      <c r="C220" s="17" t="s">
        <v>205</v>
      </c>
      <c r="D220" s="17" t="s">
        <v>1033</v>
      </c>
      <c r="E220" s="17" t="s">
        <v>1034</v>
      </c>
    </row>
    <row r="221" spans="1:5" x14ac:dyDescent="0.25">
      <c r="A221" s="5">
        <v>219</v>
      </c>
      <c r="B221" s="17" t="s">
        <v>858</v>
      </c>
      <c r="C221" s="17" t="s">
        <v>205</v>
      </c>
      <c r="D221" s="17" t="s">
        <v>1035</v>
      </c>
      <c r="E221" s="17" t="s">
        <v>1036</v>
      </c>
    </row>
    <row r="222" spans="1:5" x14ac:dyDescent="0.25">
      <c r="A222" s="5">
        <v>220</v>
      </c>
      <c r="B222" s="17" t="s">
        <v>858</v>
      </c>
      <c r="C222" s="17" t="s">
        <v>205</v>
      </c>
      <c r="D222" s="17" t="s">
        <v>1037</v>
      </c>
      <c r="E222" s="17" t="s">
        <v>1038</v>
      </c>
    </row>
    <row r="223" spans="1:5" x14ac:dyDescent="0.25">
      <c r="A223" s="5">
        <v>221</v>
      </c>
      <c r="B223" s="17" t="s">
        <v>858</v>
      </c>
      <c r="C223" s="17" t="s">
        <v>205</v>
      </c>
      <c r="D223" s="17" t="s">
        <v>1039</v>
      </c>
      <c r="E223" s="17" t="s">
        <v>1040</v>
      </c>
    </row>
    <row r="224" spans="1:5" x14ac:dyDescent="0.25">
      <c r="A224" s="5">
        <v>222</v>
      </c>
      <c r="B224" s="17" t="s">
        <v>858</v>
      </c>
      <c r="C224" s="17" t="s">
        <v>205</v>
      </c>
      <c r="D224" s="17" t="s">
        <v>1041</v>
      </c>
      <c r="E224" s="17" t="s">
        <v>1042</v>
      </c>
    </row>
    <row r="225" spans="1:5" x14ac:dyDescent="0.25">
      <c r="A225" s="5">
        <v>223</v>
      </c>
      <c r="B225" s="17" t="s">
        <v>858</v>
      </c>
      <c r="C225" s="17" t="s">
        <v>205</v>
      </c>
      <c r="D225" s="17" t="s">
        <v>1043</v>
      </c>
      <c r="E225" s="17" t="s">
        <v>1044</v>
      </c>
    </row>
    <row r="226" spans="1:5" x14ac:dyDescent="0.25">
      <c r="A226" s="5">
        <v>224</v>
      </c>
      <c r="B226" s="17" t="s">
        <v>858</v>
      </c>
      <c r="C226" s="17" t="s">
        <v>205</v>
      </c>
      <c r="D226" s="17" t="s">
        <v>1045</v>
      </c>
      <c r="E226" s="17" t="s">
        <v>1045</v>
      </c>
    </row>
    <row r="227" spans="1:5" x14ac:dyDescent="0.25">
      <c r="A227" s="5">
        <v>225</v>
      </c>
      <c r="B227" s="17" t="s">
        <v>858</v>
      </c>
      <c r="C227" s="17" t="s">
        <v>210</v>
      </c>
      <c r="D227" s="17" t="s">
        <v>1046</v>
      </c>
      <c r="E227" s="17" t="s">
        <v>1047</v>
      </c>
    </row>
    <row r="228" spans="1:5" x14ac:dyDescent="0.25">
      <c r="A228" s="5">
        <v>226</v>
      </c>
      <c r="B228" s="17" t="s">
        <v>858</v>
      </c>
      <c r="C228" s="17" t="s">
        <v>210</v>
      </c>
      <c r="D228" s="17" t="s">
        <v>1048</v>
      </c>
      <c r="E228" s="17" t="s">
        <v>1049</v>
      </c>
    </row>
    <row r="229" spans="1:5" x14ac:dyDescent="0.25">
      <c r="A229" s="5">
        <v>227</v>
      </c>
      <c r="B229" s="17" t="s">
        <v>858</v>
      </c>
      <c r="C229" s="17" t="s">
        <v>210</v>
      </c>
      <c r="D229" s="17" t="s">
        <v>1050</v>
      </c>
      <c r="E229" s="17" t="s">
        <v>1051</v>
      </c>
    </row>
    <row r="230" spans="1:5" x14ac:dyDescent="0.25">
      <c r="A230" s="5">
        <v>228</v>
      </c>
      <c r="B230" s="17" t="s">
        <v>858</v>
      </c>
      <c r="C230" s="17" t="s">
        <v>210</v>
      </c>
      <c r="D230" s="17" t="s">
        <v>1052</v>
      </c>
      <c r="E230" s="17" t="s">
        <v>1053</v>
      </c>
    </row>
    <row r="231" spans="1:5" x14ac:dyDescent="0.25">
      <c r="A231" s="5">
        <v>229</v>
      </c>
      <c r="B231" s="17" t="s">
        <v>858</v>
      </c>
      <c r="C231" s="17" t="s">
        <v>210</v>
      </c>
      <c r="D231" s="17" t="s">
        <v>1054</v>
      </c>
      <c r="E231" s="17" t="s">
        <v>1055</v>
      </c>
    </row>
    <row r="232" spans="1:5" x14ac:dyDescent="0.25">
      <c r="A232" s="5">
        <v>230</v>
      </c>
      <c r="B232" s="17" t="s">
        <v>858</v>
      </c>
      <c r="C232" s="17" t="s">
        <v>210</v>
      </c>
      <c r="D232" s="17" t="s">
        <v>1056</v>
      </c>
      <c r="E232" s="17" t="s">
        <v>1057</v>
      </c>
    </row>
    <row r="233" spans="1:5" x14ac:dyDescent="0.25">
      <c r="A233" s="5">
        <v>231</v>
      </c>
      <c r="B233" s="17" t="s">
        <v>858</v>
      </c>
      <c r="C233" s="17" t="s">
        <v>210</v>
      </c>
      <c r="D233" s="17" t="s">
        <v>1058</v>
      </c>
      <c r="E233" s="17" t="s">
        <v>1059</v>
      </c>
    </row>
    <row r="234" spans="1:5" x14ac:dyDescent="0.25">
      <c r="A234" s="5">
        <v>232</v>
      </c>
      <c r="B234" s="17" t="s">
        <v>858</v>
      </c>
      <c r="C234" s="17" t="s">
        <v>210</v>
      </c>
      <c r="D234" s="17" t="s">
        <v>1060</v>
      </c>
      <c r="E234" s="17" t="s">
        <v>1061</v>
      </c>
    </row>
    <row r="235" spans="1:5" x14ac:dyDescent="0.25">
      <c r="A235" s="5">
        <v>233</v>
      </c>
      <c r="B235" s="30" t="s">
        <v>36</v>
      </c>
      <c r="C235" s="17" t="s">
        <v>1062</v>
      </c>
      <c r="D235" s="17" t="s">
        <v>1063</v>
      </c>
      <c r="E235" s="17" t="s">
        <v>1064</v>
      </c>
    </row>
    <row r="236" spans="1:5" x14ac:dyDescent="0.25">
      <c r="A236" s="5">
        <v>234</v>
      </c>
      <c r="B236" s="17" t="s">
        <v>36</v>
      </c>
      <c r="C236" s="17" t="s">
        <v>1062</v>
      </c>
      <c r="D236" s="17" t="s">
        <v>1065</v>
      </c>
      <c r="E236" s="18" t="s">
        <v>1066</v>
      </c>
    </row>
    <row r="237" spans="1:5" x14ac:dyDescent="0.25">
      <c r="A237" s="5">
        <v>235</v>
      </c>
      <c r="B237" s="17" t="s">
        <v>36</v>
      </c>
      <c r="C237" s="17" t="s">
        <v>1062</v>
      </c>
      <c r="D237" s="17" t="s">
        <v>1067</v>
      </c>
      <c r="E237" s="18" t="s">
        <v>1068</v>
      </c>
    </row>
    <row r="238" spans="1:5" x14ac:dyDescent="0.25">
      <c r="A238" s="5">
        <v>236</v>
      </c>
      <c r="B238" s="17" t="s">
        <v>36</v>
      </c>
      <c r="C238" s="17" t="s">
        <v>1062</v>
      </c>
      <c r="D238" s="17" t="s">
        <v>1069</v>
      </c>
      <c r="E238" s="18" t="s">
        <v>1070</v>
      </c>
    </row>
    <row r="239" spans="1:5" x14ac:dyDescent="0.25">
      <c r="A239" s="5">
        <v>237</v>
      </c>
      <c r="B239" s="17" t="s">
        <v>36</v>
      </c>
      <c r="C239" s="17" t="s">
        <v>1062</v>
      </c>
      <c r="D239" s="17" t="s">
        <v>1071</v>
      </c>
      <c r="E239" s="18" t="s">
        <v>1072</v>
      </c>
    </row>
    <row r="240" spans="1:5" x14ac:dyDescent="0.25">
      <c r="A240" s="5">
        <v>238</v>
      </c>
      <c r="B240" s="17" t="s">
        <v>36</v>
      </c>
      <c r="C240" s="17" t="s">
        <v>1062</v>
      </c>
      <c r="D240" s="17" t="s">
        <v>1073</v>
      </c>
      <c r="E240" s="17" t="s">
        <v>1074</v>
      </c>
    </row>
    <row r="241" spans="1:5" x14ac:dyDescent="0.25">
      <c r="A241" s="5">
        <v>239</v>
      </c>
      <c r="B241" s="30" t="s">
        <v>1</v>
      </c>
      <c r="C241" s="17" t="s">
        <v>1075</v>
      </c>
      <c r="D241" s="17">
        <v>1</v>
      </c>
      <c r="E241" s="17" t="s">
        <v>4</v>
      </c>
    </row>
    <row r="242" spans="1:5" x14ac:dyDescent="0.25">
      <c r="A242" s="5">
        <v>240</v>
      </c>
      <c r="B242" s="17" t="s">
        <v>1</v>
      </c>
      <c r="C242" s="17" t="s">
        <v>1075</v>
      </c>
      <c r="D242" s="17">
        <v>2</v>
      </c>
      <c r="E242" s="17" t="s">
        <v>32</v>
      </c>
    </row>
    <row r="243" spans="1:5" x14ac:dyDescent="0.25">
      <c r="A243" s="5">
        <v>241</v>
      </c>
      <c r="B243" s="17" t="s">
        <v>1</v>
      </c>
      <c r="C243" s="17" t="s">
        <v>1075</v>
      </c>
      <c r="D243" s="17">
        <v>3</v>
      </c>
      <c r="E243" s="17" t="s">
        <v>41</v>
      </c>
    </row>
    <row r="244" spans="1:5" x14ac:dyDescent="0.25">
      <c r="A244" s="5">
        <v>242</v>
      </c>
      <c r="B244" s="17" t="s">
        <v>1</v>
      </c>
      <c r="C244" s="17" t="s">
        <v>1075</v>
      </c>
      <c r="D244" s="17">
        <v>4</v>
      </c>
      <c r="E244" s="17" t="s">
        <v>23</v>
      </c>
    </row>
    <row r="245" spans="1:5" x14ac:dyDescent="0.25">
      <c r="A245" s="5">
        <v>243</v>
      </c>
      <c r="B245" s="17" t="s">
        <v>1</v>
      </c>
      <c r="C245" s="17" t="s">
        <v>1075</v>
      </c>
      <c r="D245" s="17">
        <v>5</v>
      </c>
      <c r="E245" s="17" t="s">
        <v>34</v>
      </c>
    </row>
    <row r="246" spans="1:5" x14ac:dyDescent="0.25">
      <c r="A246" s="5">
        <v>244</v>
      </c>
      <c r="B246" s="17" t="s">
        <v>1</v>
      </c>
      <c r="C246" s="17" t="s">
        <v>1075</v>
      </c>
      <c r="D246" s="17">
        <v>6</v>
      </c>
      <c r="E246" s="17" t="s">
        <v>39</v>
      </c>
    </row>
    <row r="247" spans="1:5" x14ac:dyDescent="0.25">
      <c r="A247" s="5">
        <v>245</v>
      </c>
      <c r="B247" s="17" t="s">
        <v>1</v>
      </c>
      <c r="C247" s="17" t="s">
        <v>1075</v>
      </c>
      <c r="D247" s="17">
        <v>7</v>
      </c>
      <c r="E247" s="17" t="s">
        <v>46</v>
      </c>
    </row>
    <row r="248" spans="1:5" x14ac:dyDescent="0.25">
      <c r="A248" s="5">
        <v>246</v>
      </c>
      <c r="B248" s="17" t="s">
        <v>1</v>
      </c>
      <c r="C248" s="17" t="s">
        <v>1075</v>
      </c>
      <c r="D248" s="17">
        <v>8</v>
      </c>
      <c r="E248" s="17" t="s">
        <v>47</v>
      </c>
    </row>
    <row r="249" spans="1:5" x14ac:dyDescent="0.25">
      <c r="A249" s="5">
        <v>247</v>
      </c>
      <c r="B249" s="17" t="s">
        <v>1</v>
      </c>
      <c r="C249" s="17" t="s">
        <v>1075</v>
      </c>
      <c r="D249" s="17">
        <v>9</v>
      </c>
      <c r="E249" s="17" t="s">
        <v>48</v>
      </c>
    </row>
    <row r="250" spans="1:5" x14ac:dyDescent="0.25">
      <c r="A250" s="5">
        <v>248</v>
      </c>
      <c r="B250" s="17" t="s">
        <v>1</v>
      </c>
      <c r="C250" s="17" t="s">
        <v>1075</v>
      </c>
      <c r="D250" s="17">
        <v>10</v>
      </c>
      <c r="E250" s="17" t="s">
        <v>58</v>
      </c>
    </row>
    <row r="251" spans="1:5" x14ac:dyDescent="0.25">
      <c r="A251" s="5">
        <v>249</v>
      </c>
      <c r="B251" s="17" t="s">
        <v>1</v>
      </c>
      <c r="C251" s="17" t="s">
        <v>1075</v>
      </c>
      <c r="D251" s="17">
        <v>11</v>
      </c>
      <c r="E251" s="17" t="s">
        <v>16</v>
      </c>
    </row>
    <row r="252" spans="1:5" x14ac:dyDescent="0.25">
      <c r="A252" s="5">
        <v>250</v>
      </c>
      <c r="B252" s="17" t="s">
        <v>1</v>
      </c>
      <c r="C252" s="17" t="s">
        <v>1075</v>
      </c>
      <c r="D252" s="17">
        <v>12</v>
      </c>
      <c r="E252" s="17" t="s">
        <v>51</v>
      </c>
    </row>
    <row r="253" spans="1:5" x14ac:dyDescent="0.25">
      <c r="A253" s="5">
        <v>251</v>
      </c>
      <c r="B253" s="17" t="s">
        <v>1</v>
      </c>
      <c r="C253" s="17" t="s">
        <v>1075</v>
      </c>
      <c r="D253" s="17">
        <v>13</v>
      </c>
      <c r="E253" s="17" t="s">
        <v>52</v>
      </c>
    </row>
    <row r="254" spans="1:5" x14ac:dyDescent="0.25">
      <c r="A254" s="5">
        <v>252</v>
      </c>
      <c r="B254" s="17" t="s">
        <v>1</v>
      </c>
      <c r="C254" s="17" t="s">
        <v>1075</v>
      </c>
      <c r="D254" s="17">
        <v>14</v>
      </c>
      <c r="E254" s="17" t="s">
        <v>60</v>
      </c>
    </row>
    <row r="255" spans="1:5" x14ac:dyDescent="0.25">
      <c r="A255" s="5">
        <v>253</v>
      </c>
      <c r="B255" s="17" t="s">
        <v>1</v>
      </c>
      <c r="C255" s="17" t="s">
        <v>1075</v>
      </c>
      <c r="D255" s="17">
        <v>15</v>
      </c>
      <c r="E255" s="17" t="s">
        <v>54</v>
      </c>
    </row>
    <row r="256" spans="1:5" x14ac:dyDescent="0.25">
      <c r="A256" s="5">
        <v>254</v>
      </c>
      <c r="B256" s="17" t="s">
        <v>1</v>
      </c>
      <c r="C256" s="17" t="s">
        <v>1075</v>
      </c>
      <c r="D256" s="17">
        <v>16</v>
      </c>
      <c r="E256" s="17" t="s">
        <v>37</v>
      </c>
    </row>
    <row r="257" spans="1:5" x14ac:dyDescent="0.25">
      <c r="A257" s="5">
        <v>255</v>
      </c>
      <c r="B257" s="17" t="s">
        <v>1</v>
      </c>
      <c r="C257" s="17" t="s">
        <v>1075</v>
      </c>
      <c r="D257" s="17">
        <v>17</v>
      </c>
      <c r="E257" s="17" t="s">
        <v>56</v>
      </c>
    </row>
    <row r="258" spans="1:5" x14ac:dyDescent="0.25">
      <c r="A258" s="5">
        <v>256</v>
      </c>
      <c r="B258" s="17" t="s">
        <v>1</v>
      </c>
      <c r="C258" s="17" t="s">
        <v>1075</v>
      </c>
      <c r="D258" s="17">
        <v>18</v>
      </c>
      <c r="E258" s="17" t="s">
        <v>1076</v>
      </c>
    </row>
    <row r="259" spans="1:5" x14ac:dyDescent="0.25">
      <c r="A259" s="5">
        <v>257</v>
      </c>
      <c r="B259" s="17" t="s">
        <v>1</v>
      </c>
      <c r="C259" s="17" t="s">
        <v>1075</v>
      </c>
      <c r="D259" s="17">
        <v>19</v>
      </c>
      <c r="E259" s="17" t="s">
        <v>1077</v>
      </c>
    </row>
    <row r="260" spans="1:5" x14ac:dyDescent="0.25">
      <c r="A260" s="5">
        <v>258</v>
      </c>
      <c r="B260" s="17" t="s">
        <v>1</v>
      </c>
      <c r="C260" s="17" t="s">
        <v>1075</v>
      </c>
      <c r="D260" s="17">
        <v>20</v>
      </c>
      <c r="E260" s="17" t="s">
        <v>43</v>
      </c>
    </row>
    <row r="261" spans="1:5" x14ac:dyDescent="0.25">
      <c r="A261" s="5">
        <v>259</v>
      </c>
      <c r="B261" s="17" t="s">
        <v>1</v>
      </c>
      <c r="C261" s="17" t="s">
        <v>1075</v>
      </c>
      <c r="D261" s="17">
        <v>21</v>
      </c>
      <c r="E261" s="17" t="s">
        <v>31</v>
      </c>
    </row>
    <row r="262" spans="1:5" x14ac:dyDescent="0.25">
      <c r="A262" s="5">
        <v>260</v>
      </c>
      <c r="B262" s="17" t="s">
        <v>1</v>
      </c>
      <c r="C262" s="17" t="s">
        <v>1075</v>
      </c>
      <c r="D262" s="17">
        <v>22</v>
      </c>
      <c r="E262" s="17" t="s">
        <v>57</v>
      </c>
    </row>
    <row r="263" spans="1:5" x14ac:dyDescent="0.25">
      <c r="A263" s="5">
        <v>261</v>
      </c>
      <c r="B263" s="17" t="s">
        <v>1</v>
      </c>
      <c r="C263" s="17" t="s">
        <v>1075</v>
      </c>
      <c r="D263" s="17">
        <v>23</v>
      </c>
      <c r="E263" s="17" t="s">
        <v>50</v>
      </c>
    </row>
    <row r="264" spans="1:5" x14ac:dyDescent="0.25">
      <c r="A264" s="5">
        <v>262</v>
      </c>
      <c r="B264" s="17" t="s">
        <v>1</v>
      </c>
      <c r="C264" s="17" t="s">
        <v>1075</v>
      </c>
      <c r="D264" s="17">
        <v>134</v>
      </c>
      <c r="E264" s="17" t="s">
        <v>45</v>
      </c>
    </row>
    <row r="265" spans="1:5" x14ac:dyDescent="0.25">
      <c r="A265" s="5">
        <v>263</v>
      </c>
      <c r="B265" s="17" t="s">
        <v>1</v>
      </c>
      <c r="C265" s="17" t="s">
        <v>1075</v>
      </c>
      <c r="D265" s="17">
        <v>137</v>
      </c>
      <c r="E265" s="17" t="s">
        <v>62</v>
      </c>
    </row>
    <row r="266" spans="1:5" x14ac:dyDescent="0.25">
      <c r="A266" s="5">
        <v>264</v>
      </c>
      <c r="B266" s="17" t="s">
        <v>1</v>
      </c>
      <c r="C266" s="17" t="s">
        <v>1075</v>
      </c>
      <c r="D266" s="17">
        <v>139</v>
      </c>
      <c r="E266" s="17" t="s">
        <v>42</v>
      </c>
    </row>
    <row r="267" spans="1:5" x14ac:dyDescent="0.25">
      <c r="A267" s="5">
        <v>265</v>
      </c>
      <c r="B267" s="17" t="s">
        <v>1</v>
      </c>
      <c r="C267" s="17" t="s">
        <v>1075</v>
      </c>
      <c r="D267" s="17">
        <v>140</v>
      </c>
      <c r="E267" s="17" t="s">
        <v>80</v>
      </c>
    </row>
    <row r="268" spans="1:5" x14ac:dyDescent="0.25">
      <c r="A268" s="5">
        <v>266</v>
      </c>
      <c r="B268" s="17" t="s">
        <v>1</v>
      </c>
      <c r="C268" s="17" t="s">
        <v>1075</v>
      </c>
      <c r="D268" s="17">
        <v>142</v>
      </c>
      <c r="E268" s="17" t="s">
        <v>78</v>
      </c>
    </row>
    <row r="269" spans="1:5" x14ac:dyDescent="0.25">
      <c r="A269" s="5">
        <v>267</v>
      </c>
      <c r="B269" s="17" t="s">
        <v>1</v>
      </c>
      <c r="C269" s="17" t="s">
        <v>1075</v>
      </c>
      <c r="D269" s="17">
        <v>145</v>
      </c>
      <c r="E269" s="17" t="s">
        <v>79</v>
      </c>
    </row>
    <row r="270" spans="1:5" x14ac:dyDescent="0.25">
      <c r="A270" s="5">
        <v>268</v>
      </c>
      <c r="B270" s="17" t="s">
        <v>1</v>
      </c>
      <c r="C270" s="17" t="s">
        <v>1075</v>
      </c>
      <c r="D270" s="17">
        <v>149</v>
      </c>
      <c r="E270" s="17" t="s">
        <v>1078</v>
      </c>
    </row>
    <row r="271" spans="1:5" x14ac:dyDescent="0.25">
      <c r="A271" s="5">
        <v>269</v>
      </c>
      <c r="B271" s="17" t="s">
        <v>1</v>
      </c>
      <c r="C271" s="17" t="s">
        <v>1075</v>
      </c>
      <c r="D271" s="17">
        <v>152</v>
      </c>
      <c r="E271" s="17" t="s">
        <v>1079</v>
      </c>
    </row>
    <row r="272" spans="1:5" x14ac:dyDescent="0.25">
      <c r="A272" s="5">
        <v>270</v>
      </c>
      <c r="B272" s="17" t="s">
        <v>1</v>
      </c>
      <c r="C272" s="17" t="s">
        <v>1075</v>
      </c>
      <c r="D272" s="17">
        <v>161</v>
      </c>
      <c r="E272" s="17" t="s">
        <v>84</v>
      </c>
    </row>
    <row r="273" spans="1:5" x14ac:dyDescent="0.25">
      <c r="A273" s="5">
        <v>271</v>
      </c>
      <c r="B273" s="17" t="s">
        <v>1</v>
      </c>
      <c r="C273" s="17" t="s">
        <v>1075</v>
      </c>
      <c r="D273" s="17">
        <v>173</v>
      </c>
      <c r="E273" s="17" t="s">
        <v>81</v>
      </c>
    </row>
    <row r="274" spans="1:5" x14ac:dyDescent="0.25">
      <c r="A274" s="5">
        <v>272</v>
      </c>
      <c r="B274" s="17" t="s">
        <v>1</v>
      </c>
      <c r="C274" s="17" t="s">
        <v>1075</v>
      </c>
      <c r="D274" s="17">
        <v>174</v>
      </c>
      <c r="E274" s="17" t="s">
        <v>82</v>
      </c>
    </row>
    <row r="275" spans="1:5" x14ac:dyDescent="0.25">
      <c r="A275" s="5">
        <v>273</v>
      </c>
      <c r="B275" s="17" t="s">
        <v>1</v>
      </c>
      <c r="C275" s="17" t="s">
        <v>1075</v>
      </c>
      <c r="D275" s="17">
        <v>179</v>
      </c>
      <c r="E275" s="17" t="s">
        <v>83</v>
      </c>
    </row>
    <row r="276" spans="1:5" x14ac:dyDescent="0.25">
      <c r="A276" s="5">
        <v>274</v>
      </c>
      <c r="B276" s="17" t="s">
        <v>1</v>
      </c>
      <c r="C276" s="17" t="s">
        <v>1075</v>
      </c>
      <c r="D276" s="17">
        <v>182</v>
      </c>
      <c r="E276" s="17" t="s">
        <v>1080</v>
      </c>
    </row>
    <row r="277" spans="1:5" x14ac:dyDescent="0.25">
      <c r="A277" s="5">
        <v>275</v>
      </c>
      <c r="B277" s="17" t="s">
        <v>1</v>
      </c>
      <c r="C277" s="17" t="s">
        <v>1075</v>
      </c>
      <c r="D277" s="17">
        <v>184</v>
      </c>
      <c r="E277" s="17" t="s">
        <v>1081</v>
      </c>
    </row>
    <row r="278" spans="1:5" x14ac:dyDescent="0.25">
      <c r="A278" s="5">
        <v>276</v>
      </c>
      <c r="B278" s="17" t="s">
        <v>1</v>
      </c>
      <c r="C278" s="17" t="s">
        <v>1082</v>
      </c>
      <c r="D278" s="17">
        <v>24</v>
      </c>
      <c r="E278" s="17" t="s">
        <v>1083</v>
      </c>
    </row>
    <row r="279" spans="1:5" x14ac:dyDescent="0.25">
      <c r="A279" s="5">
        <v>277</v>
      </c>
      <c r="B279" s="17" t="s">
        <v>1</v>
      </c>
      <c r="C279" s="17" t="s">
        <v>1082</v>
      </c>
      <c r="D279" s="17">
        <v>25</v>
      </c>
      <c r="E279" s="17" t="s">
        <v>1084</v>
      </c>
    </row>
    <row r="280" spans="1:5" x14ac:dyDescent="0.25">
      <c r="A280" s="5">
        <v>278</v>
      </c>
      <c r="B280" s="17" t="s">
        <v>1</v>
      </c>
      <c r="C280" s="17" t="s">
        <v>1082</v>
      </c>
      <c r="D280" s="17">
        <v>26</v>
      </c>
      <c r="E280" s="17" t="s">
        <v>1085</v>
      </c>
    </row>
    <row r="281" spans="1:5" x14ac:dyDescent="0.25">
      <c r="A281" s="5">
        <v>279</v>
      </c>
      <c r="B281" s="17" t="s">
        <v>1</v>
      </c>
      <c r="C281" s="17" t="s">
        <v>1082</v>
      </c>
      <c r="D281" s="17">
        <v>27</v>
      </c>
      <c r="E281" s="17" t="s">
        <v>1086</v>
      </c>
    </row>
    <row r="282" spans="1:5" x14ac:dyDescent="0.25">
      <c r="A282" s="5">
        <v>280</v>
      </c>
      <c r="B282" s="17" t="s">
        <v>1</v>
      </c>
      <c r="C282" s="17" t="s">
        <v>1082</v>
      </c>
      <c r="D282" s="17">
        <v>28</v>
      </c>
      <c r="E282" s="17" t="s">
        <v>1087</v>
      </c>
    </row>
    <row r="283" spans="1:5" x14ac:dyDescent="0.25">
      <c r="A283" s="5">
        <v>281</v>
      </c>
      <c r="B283" s="17" t="s">
        <v>1</v>
      </c>
      <c r="C283" s="17" t="s">
        <v>1082</v>
      </c>
      <c r="D283" s="17">
        <v>29</v>
      </c>
      <c r="E283" s="17" t="s">
        <v>1088</v>
      </c>
    </row>
    <row r="284" spans="1:5" x14ac:dyDescent="0.25">
      <c r="A284" s="5">
        <v>282</v>
      </c>
      <c r="B284" s="17" t="s">
        <v>1</v>
      </c>
      <c r="C284" s="17" t="s">
        <v>1082</v>
      </c>
      <c r="D284" s="17">
        <v>30</v>
      </c>
      <c r="E284" s="17" t="s">
        <v>1089</v>
      </c>
    </row>
    <row r="285" spans="1:5" x14ac:dyDescent="0.25">
      <c r="A285" s="5">
        <v>283</v>
      </c>
      <c r="B285" s="17" t="s">
        <v>1</v>
      </c>
      <c r="C285" s="17" t="s">
        <v>1082</v>
      </c>
      <c r="D285" s="17">
        <v>31</v>
      </c>
      <c r="E285" s="17" t="s">
        <v>1090</v>
      </c>
    </row>
    <row r="286" spans="1:5" x14ac:dyDescent="0.25">
      <c r="A286" s="5">
        <v>284</v>
      </c>
      <c r="B286" s="17" t="s">
        <v>1</v>
      </c>
      <c r="C286" s="17" t="s">
        <v>1082</v>
      </c>
      <c r="D286" s="17">
        <v>32</v>
      </c>
      <c r="E286" s="17" t="s">
        <v>1091</v>
      </c>
    </row>
    <row r="287" spans="1:5" x14ac:dyDescent="0.25">
      <c r="A287" s="5">
        <v>285</v>
      </c>
      <c r="B287" s="17" t="s">
        <v>1</v>
      </c>
      <c r="C287" s="17" t="s">
        <v>1082</v>
      </c>
      <c r="D287" s="17">
        <v>33</v>
      </c>
      <c r="E287" s="17" t="s">
        <v>1092</v>
      </c>
    </row>
    <row r="288" spans="1:5" x14ac:dyDescent="0.25">
      <c r="A288" s="5">
        <v>286</v>
      </c>
      <c r="B288" s="17" t="s">
        <v>1</v>
      </c>
      <c r="C288" s="17" t="s">
        <v>1082</v>
      </c>
      <c r="D288" s="17">
        <v>35</v>
      </c>
      <c r="E288" s="17" t="s">
        <v>1093</v>
      </c>
    </row>
    <row r="289" spans="1:5" x14ac:dyDescent="0.25">
      <c r="A289" s="5">
        <v>287</v>
      </c>
      <c r="B289" s="17" t="s">
        <v>1</v>
      </c>
      <c r="C289" s="17" t="s">
        <v>1082</v>
      </c>
      <c r="D289" s="17">
        <v>36</v>
      </c>
      <c r="E289" s="17" t="s">
        <v>1094</v>
      </c>
    </row>
    <row r="290" spans="1:5" x14ac:dyDescent="0.25">
      <c r="A290" s="5">
        <v>288</v>
      </c>
      <c r="B290" s="17" t="s">
        <v>1</v>
      </c>
      <c r="C290" s="17" t="s">
        <v>1082</v>
      </c>
      <c r="D290" s="17">
        <v>37</v>
      </c>
      <c r="E290" s="17" t="s">
        <v>1095</v>
      </c>
    </row>
    <row r="291" spans="1:5" x14ac:dyDescent="0.25">
      <c r="A291" s="5">
        <v>289</v>
      </c>
      <c r="B291" s="17" t="s">
        <v>1</v>
      </c>
      <c r="C291" s="17" t="s">
        <v>1082</v>
      </c>
      <c r="D291" s="17">
        <v>38</v>
      </c>
      <c r="E291" s="17" t="s">
        <v>1096</v>
      </c>
    </row>
    <row r="292" spans="1:5" x14ac:dyDescent="0.25">
      <c r="A292" s="5">
        <v>290</v>
      </c>
      <c r="B292" s="17" t="s">
        <v>1</v>
      </c>
      <c r="C292" s="17" t="s">
        <v>1082</v>
      </c>
      <c r="D292" s="17">
        <v>39</v>
      </c>
      <c r="E292" s="17" t="s">
        <v>1097</v>
      </c>
    </row>
    <row r="293" spans="1:5" x14ac:dyDescent="0.25">
      <c r="A293" s="5">
        <v>291</v>
      </c>
      <c r="B293" s="17" t="s">
        <v>1</v>
      </c>
      <c r="C293" s="17" t="s">
        <v>1082</v>
      </c>
      <c r="D293" s="17">
        <v>40</v>
      </c>
      <c r="E293" s="17" t="s">
        <v>1098</v>
      </c>
    </row>
    <row r="294" spans="1:5" x14ac:dyDescent="0.25">
      <c r="A294" s="5">
        <v>292</v>
      </c>
      <c r="B294" s="17" t="s">
        <v>1</v>
      </c>
      <c r="C294" s="17" t="s">
        <v>1082</v>
      </c>
      <c r="D294" s="17">
        <v>41</v>
      </c>
      <c r="E294" s="17" t="s">
        <v>1099</v>
      </c>
    </row>
    <row r="295" spans="1:5" x14ac:dyDescent="0.25">
      <c r="A295" s="5">
        <v>293</v>
      </c>
      <c r="B295" s="17" t="s">
        <v>1</v>
      </c>
      <c r="C295" s="17" t="s">
        <v>1082</v>
      </c>
      <c r="D295" s="17">
        <v>42</v>
      </c>
      <c r="E295" s="17" t="s">
        <v>1100</v>
      </c>
    </row>
    <row r="296" spans="1:5" x14ac:dyDescent="0.25">
      <c r="A296" s="5">
        <v>294</v>
      </c>
      <c r="B296" s="17" t="s">
        <v>1</v>
      </c>
      <c r="C296" s="17" t="s">
        <v>1082</v>
      </c>
      <c r="D296" s="17">
        <v>43</v>
      </c>
      <c r="E296" s="17" t="s">
        <v>1101</v>
      </c>
    </row>
    <row r="297" spans="1:5" x14ac:dyDescent="0.25">
      <c r="A297" s="5">
        <v>295</v>
      </c>
      <c r="B297" s="17" t="s">
        <v>1</v>
      </c>
      <c r="C297" s="17" t="s">
        <v>1082</v>
      </c>
      <c r="D297" s="17">
        <v>44</v>
      </c>
      <c r="E297" s="17" t="s">
        <v>1102</v>
      </c>
    </row>
    <row r="298" spans="1:5" x14ac:dyDescent="0.25">
      <c r="A298" s="5">
        <v>296</v>
      </c>
      <c r="B298" s="17" t="s">
        <v>1</v>
      </c>
      <c r="C298" s="17" t="s">
        <v>1082</v>
      </c>
      <c r="D298" s="17">
        <v>45</v>
      </c>
      <c r="E298" s="17" t="s">
        <v>1103</v>
      </c>
    </row>
    <row r="299" spans="1:5" x14ac:dyDescent="0.25">
      <c r="A299" s="5">
        <v>297</v>
      </c>
      <c r="B299" s="17" t="s">
        <v>1</v>
      </c>
      <c r="C299" s="17" t="s">
        <v>1082</v>
      </c>
      <c r="D299" s="17">
        <v>48</v>
      </c>
      <c r="E299" s="17" t="s">
        <v>1104</v>
      </c>
    </row>
    <row r="300" spans="1:5" x14ac:dyDescent="0.25">
      <c r="A300" s="5">
        <v>298</v>
      </c>
      <c r="B300" s="17" t="s">
        <v>1</v>
      </c>
      <c r="C300" s="17" t="s">
        <v>1082</v>
      </c>
      <c r="D300" s="17">
        <v>49</v>
      </c>
      <c r="E300" s="17" t="s">
        <v>1105</v>
      </c>
    </row>
    <row r="301" spans="1:5" x14ac:dyDescent="0.25">
      <c r="A301" s="5">
        <v>299</v>
      </c>
      <c r="B301" s="17" t="s">
        <v>1</v>
      </c>
      <c r="C301" s="17" t="s">
        <v>1082</v>
      </c>
      <c r="D301" s="17">
        <v>50</v>
      </c>
      <c r="E301" s="17" t="s">
        <v>1106</v>
      </c>
    </row>
    <row r="302" spans="1:5" x14ac:dyDescent="0.25">
      <c r="A302" s="5">
        <v>300</v>
      </c>
      <c r="B302" s="17" t="s">
        <v>1</v>
      </c>
      <c r="C302" s="17" t="s">
        <v>1082</v>
      </c>
      <c r="D302" s="17">
        <v>51</v>
      </c>
      <c r="E302" s="17" t="s">
        <v>1107</v>
      </c>
    </row>
    <row r="303" spans="1:5" x14ac:dyDescent="0.25">
      <c r="A303" s="5">
        <v>301</v>
      </c>
      <c r="B303" s="17" t="s">
        <v>1</v>
      </c>
      <c r="C303" s="17" t="s">
        <v>1082</v>
      </c>
      <c r="D303" s="17">
        <v>52</v>
      </c>
      <c r="E303" s="17" t="s">
        <v>1108</v>
      </c>
    </row>
    <row r="304" spans="1:5" x14ac:dyDescent="0.25">
      <c r="A304" s="5">
        <v>302</v>
      </c>
      <c r="B304" s="17" t="s">
        <v>1</v>
      </c>
      <c r="C304" s="17" t="s">
        <v>1082</v>
      </c>
      <c r="D304" s="17">
        <v>53</v>
      </c>
      <c r="E304" s="17" t="s">
        <v>1109</v>
      </c>
    </row>
    <row r="305" spans="1:5" x14ac:dyDescent="0.25">
      <c r="A305" s="5">
        <v>303</v>
      </c>
      <c r="B305" s="17" t="s">
        <v>1</v>
      </c>
      <c r="C305" s="17" t="s">
        <v>1082</v>
      </c>
      <c r="D305" s="17">
        <v>54</v>
      </c>
      <c r="E305" s="17" t="s">
        <v>1110</v>
      </c>
    </row>
    <row r="306" spans="1:5" x14ac:dyDescent="0.25">
      <c r="A306" s="5">
        <v>304</v>
      </c>
      <c r="B306" s="17" t="s">
        <v>1</v>
      </c>
      <c r="C306" s="17" t="s">
        <v>1082</v>
      </c>
      <c r="D306" s="17">
        <v>56</v>
      </c>
      <c r="E306" s="17" t="s">
        <v>1111</v>
      </c>
    </row>
    <row r="307" spans="1:5" x14ac:dyDescent="0.25">
      <c r="A307" s="5">
        <v>305</v>
      </c>
      <c r="B307" s="17" t="s">
        <v>1</v>
      </c>
      <c r="C307" s="17" t="s">
        <v>1082</v>
      </c>
      <c r="D307" s="17">
        <v>57</v>
      </c>
      <c r="E307" s="17" t="s">
        <v>1112</v>
      </c>
    </row>
    <row r="308" spans="1:5" x14ac:dyDescent="0.25">
      <c r="A308" s="5">
        <v>306</v>
      </c>
      <c r="B308" s="17" t="s">
        <v>1</v>
      </c>
      <c r="C308" s="17" t="s">
        <v>1082</v>
      </c>
      <c r="D308" s="17">
        <v>58</v>
      </c>
      <c r="E308" s="17" t="s">
        <v>1113</v>
      </c>
    </row>
    <row r="309" spans="1:5" x14ac:dyDescent="0.25">
      <c r="A309" s="5">
        <v>307</v>
      </c>
      <c r="B309" s="17" t="s">
        <v>1</v>
      </c>
      <c r="C309" s="17" t="s">
        <v>1082</v>
      </c>
      <c r="D309" s="17">
        <v>59</v>
      </c>
      <c r="E309" s="17" t="s">
        <v>1114</v>
      </c>
    </row>
    <row r="310" spans="1:5" x14ac:dyDescent="0.25">
      <c r="A310" s="5">
        <v>308</v>
      </c>
      <c r="B310" s="17" t="s">
        <v>1</v>
      </c>
      <c r="C310" s="17" t="s">
        <v>1082</v>
      </c>
      <c r="D310" s="17">
        <v>60</v>
      </c>
      <c r="E310" s="17" t="s">
        <v>1115</v>
      </c>
    </row>
    <row r="311" spans="1:5" x14ac:dyDescent="0.25">
      <c r="A311" s="5">
        <v>309</v>
      </c>
      <c r="B311" s="17" t="s">
        <v>1</v>
      </c>
      <c r="C311" s="17" t="s">
        <v>1082</v>
      </c>
      <c r="D311" s="17">
        <v>61</v>
      </c>
      <c r="E311" s="17" t="s">
        <v>1116</v>
      </c>
    </row>
    <row r="312" spans="1:5" x14ac:dyDescent="0.25">
      <c r="A312" s="5">
        <v>310</v>
      </c>
      <c r="B312" s="17" t="s">
        <v>1</v>
      </c>
      <c r="C312" s="17" t="s">
        <v>1082</v>
      </c>
      <c r="D312" s="17">
        <v>62</v>
      </c>
      <c r="E312" s="17" t="s">
        <v>1117</v>
      </c>
    </row>
    <row r="313" spans="1:5" x14ac:dyDescent="0.25">
      <c r="A313" s="5">
        <v>311</v>
      </c>
      <c r="B313" s="17" t="s">
        <v>1</v>
      </c>
      <c r="C313" s="17" t="s">
        <v>1082</v>
      </c>
      <c r="D313" s="17">
        <v>63</v>
      </c>
      <c r="E313" s="17" t="s">
        <v>1118</v>
      </c>
    </row>
    <row r="314" spans="1:5" x14ac:dyDescent="0.25">
      <c r="A314" s="5">
        <v>312</v>
      </c>
      <c r="B314" s="17" t="s">
        <v>1</v>
      </c>
      <c r="C314" s="17" t="s">
        <v>1082</v>
      </c>
      <c r="D314" s="17">
        <v>64</v>
      </c>
      <c r="E314" s="17" t="s">
        <v>1119</v>
      </c>
    </row>
    <row r="315" spans="1:5" x14ac:dyDescent="0.25">
      <c r="A315" s="5">
        <v>313</v>
      </c>
      <c r="B315" s="17" t="s">
        <v>1</v>
      </c>
      <c r="C315" s="17" t="s">
        <v>1082</v>
      </c>
      <c r="D315" s="17">
        <v>65</v>
      </c>
      <c r="E315" s="17" t="s">
        <v>1120</v>
      </c>
    </row>
    <row r="316" spans="1:5" x14ac:dyDescent="0.25">
      <c r="A316" s="5">
        <v>314</v>
      </c>
      <c r="B316" s="17" t="s">
        <v>1</v>
      </c>
      <c r="C316" s="17" t="s">
        <v>1082</v>
      </c>
      <c r="D316" s="17">
        <v>66</v>
      </c>
      <c r="E316" s="17" t="s">
        <v>1121</v>
      </c>
    </row>
    <row r="317" spans="1:5" x14ac:dyDescent="0.25">
      <c r="A317" s="5">
        <v>315</v>
      </c>
      <c r="B317" s="17" t="s">
        <v>1</v>
      </c>
      <c r="C317" s="17" t="s">
        <v>1082</v>
      </c>
      <c r="D317" s="17">
        <v>67</v>
      </c>
      <c r="E317" s="17" t="s">
        <v>1122</v>
      </c>
    </row>
    <row r="318" spans="1:5" x14ac:dyDescent="0.25">
      <c r="A318" s="5">
        <v>316</v>
      </c>
      <c r="B318" s="17" t="s">
        <v>1</v>
      </c>
      <c r="C318" s="17" t="s">
        <v>1082</v>
      </c>
      <c r="D318" s="17">
        <v>68</v>
      </c>
      <c r="E318" s="17" t="s">
        <v>1123</v>
      </c>
    </row>
    <row r="319" spans="1:5" x14ac:dyDescent="0.25">
      <c r="A319" s="5">
        <v>317</v>
      </c>
      <c r="B319" s="17" t="s">
        <v>1</v>
      </c>
      <c r="C319" s="17" t="s">
        <v>1082</v>
      </c>
      <c r="D319" s="17">
        <v>69</v>
      </c>
      <c r="E319" s="17" t="s">
        <v>1124</v>
      </c>
    </row>
    <row r="320" spans="1:5" x14ac:dyDescent="0.25">
      <c r="A320" s="5">
        <v>318</v>
      </c>
      <c r="B320" s="17" t="s">
        <v>1</v>
      </c>
      <c r="C320" s="17" t="s">
        <v>1082</v>
      </c>
      <c r="D320" s="17">
        <v>70</v>
      </c>
      <c r="E320" s="17" t="s">
        <v>1125</v>
      </c>
    </row>
    <row r="321" spans="1:5" x14ac:dyDescent="0.25">
      <c r="A321" s="5">
        <v>319</v>
      </c>
      <c r="B321" s="17" t="s">
        <v>1</v>
      </c>
      <c r="C321" s="17" t="s">
        <v>1082</v>
      </c>
      <c r="D321" s="17">
        <v>71</v>
      </c>
      <c r="E321" s="17" t="s">
        <v>1126</v>
      </c>
    </row>
    <row r="322" spans="1:5" x14ac:dyDescent="0.25">
      <c r="A322" s="5">
        <v>320</v>
      </c>
      <c r="B322" s="17" t="s">
        <v>1</v>
      </c>
      <c r="C322" s="17" t="s">
        <v>1082</v>
      </c>
      <c r="D322" s="17">
        <v>72</v>
      </c>
      <c r="E322" s="17" t="s">
        <v>1127</v>
      </c>
    </row>
    <row r="323" spans="1:5" x14ac:dyDescent="0.25">
      <c r="A323" s="5">
        <v>321</v>
      </c>
      <c r="B323" s="17" t="s">
        <v>1</v>
      </c>
      <c r="C323" s="17" t="s">
        <v>1082</v>
      </c>
      <c r="D323" s="17">
        <v>73</v>
      </c>
      <c r="E323" s="17" t="s">
        <v>1128</v>
      </c>
    </row>
    <row r="324" spans="1:5" x14ac:dyDescent="0.25">
      <c r="A324" s="5">
        <v>322</v>
      </c>
      <c r="B324" s="17" t="s">
        <v>1</v>
      </c>
      <c r="C324" s="17" t="s">
        <v>1082</v>
      </c>
      <c r="D324" s="17">
        <v>74</v>
      </c>
      <c r="E324" s="17" t="s">
        <v>1129</v>
      </c>
    </row>
    <row r="325" spans="1:5" x14ac:dyDescent="0.25">
      <c r="A325" s="5">
        <v>323</v>
      </c>
      <c r="B325" s="17" t="s">
        <v>1</v>
      </c>
      <c r="C325" s="17" t="s">
        <v>1082</v>
      </c>
      <c r="D325" s="17">
        <v>75</v>
      </c>
      <c r="E325" s="17" t="s">
        <v>1130</v>
      </c>
    </row>
    <row r="326" spans="1:5" x14ac:dyDescent="0.25">
      <c r="A326" s="5">
        <v>324</v>
      </c>
      <c r="B326" s="17" t="s">
        <v>1</v>
      </c>
      <c r="C326" s="17" t="s">
        <v>1082</v>
      </c>
      <c r="D326" s="17">
        <v>76</v>
      </c>
      <c r="E326" s="17" t="s">
        <v>1131</v>
      </c>
    </row>
    <row r="327" spans="1:5" x14ac:dyDescent="0.25">
      <c r="A327" s="5">
        <v>325</v>
      </c>
      <c r="B327" s="17" t="s">
        <v>1</v>
      </c>
      <c r="C327" s="17" t="s">
        <v>1082</v>
      </c>
      <c r="D327" s="17">
        <v>77</v>
      </c>
      <c r="E327" s="17" t="s">
        <v>1132</v>
      </c>
    </row>
    <row r="328" spans="1:5" x14ac:dyDescent="0.25">
      <c r="A328" s="5">
        <v>326</v>
      </c>
      <c r="B328" s="17" t="s">
        <v>1</v>
      </c>
      <c r="C328" s="17" t="s">
        <v>1082</v>
      </c>
      <c r="D328" s="17">
        <v>78</v>
      </c>
      <c r="E328" s="17" t="s">
        <v>1133</v>
      </c>
    </row>
    <row r="329" spans="1:5" x14ac:dyDescent="0.25">
      <c r="A329" s="5">
        <v>327</v>
      </c>
      <c r="B329" s="17" t="s">
        <v>1</v>
      </c>
      <c r="C329" s="17" t="s">
        <v>1082</v>
      </c>
      <c r="D329" s="17">
        <v>79</v>
      </c>
      <c r="E329" s="17" t="s">
        <v>1134</v>
      </c>
    </row>
    <row r="330" spans="1:5" x14ac:dyDescent="0.25">
      <c r="A330" s="5">
        <v>328</v>
      </c>
      <c r="B330" s="17" t="s">
        <v>1</v>
      </c>
      <c r="C330" s="17" t="s">
        <v>1082</v>
      </c>
      <c r="D330" s="17">
        <v>80</v>
      </c>
      <c r="E330" s="17" t="s">
        <v>1135</v>
      </c>
    </row>
    <row r="331" spans="1:5" x14ac:dyDescent="0.25">
      <c r="A331" s="5">
        <v>329</v>
      </c>
      <c r="B331" s="17" t="s">
        <v>1</v>
      </c>
      <c r="C331" s="17" t="s">
        <v>1082</v>
      </c>
      <c r="D331" s="17">
        <v>81</v>
      </c>
      <c r="E331" s="17" t="s">
        <v>1136</v>
      </c>
    </row>
    <row r="332" spans="1:5" x14ac:dyDescent="0.25">
      <c r="A332" s="5">
        <v>330</v>
      </c>
      <c r="B332" s="17" t="s">
        <v>1</v>
      </c>
      <c r="C332" s="17" t="s">
        <v>1082</v>
      </c>
      <c r="D332" s="17">
        <v>82</v>
      </c>
      <c r="E332" s="17" t="s">
        <v>1137</v>
      </c>
    </row>
    <row r="333" spans="1:5" x14ac:dyDescent="0.25">
      <c r="A333" s="5">
        <v>331</v>
      </c>
      <c r="B333" s="17" t="s">
        <v>1</v>
      </c>
      <c r="C333" s="17" t="s">
        <v>1082</v>
      </c>
      <c r="D333" s="17">
        <v>83</v>
      </c>
      <c r="E333" s="17" t="s">
        <v>1138</v>
      </c>
    </row>
    <row r="334" spans="1:5" x14ac:dyDescent="0.25">
      <c r="A334" s="5">
        <v>332</v>
      </c>
      <c r="B334" s="17" t="s">
        <v>1</v>
      </c>
      <c r="C334" s="17" t="s">
        <v>1082</v>
      </c>
      <c r="D334" s="17">
        <v>84</v>
      </c>
      <c r="E334" s="17" t="s">
        <v>1139</v>
      </c>
    </row>
    <row r="335" spans="1:5" x14ac:dyDescent="0.25">
      <c r="A335" s="5">
        <v>333</v>
      </c>
      <c r="B335" s="17" t="s">
        <v>1</v>
      </c>
      <c r="C335" s="17" t="s">
        <v>1082</v>
      </c>
      <c r="D335" s="17">
        <v>85</v>
      </c>
      <c r="E335" s="17" t="s">
        <v>1140</v>
      </c>
    </row>
    <row r="336" spans="1:5" x14ac:dyDescent="0.25">
      <c r="A336" s="5">
        <v>334</v>
      </c>
      <c r="B336" s="17" t="s">
        <v>1</v>
      </c>
      <c r="C336" s="17" t="s">
        <v>1082</v>
      </c>
      <c r="D336" s="17">
        <v>86</v>
      </c>
      <c r="E336" s="17" t="s">
        <v>1141</v>
      </c>
    </row>
    <row r="337" spans="1:5" x14ac:dyDescent="0.25">
      <c r="A337" s="5">
        <v>335</v>
      </c>
      <c r="B337" s="17" t="s">
        <v>1</v>
      </c>
      <c r="C337" s="17" t="s">
        <v>1082</v>
      </c>
      <c r="D337" s="17">
        <v>87</v>
      </c>
      <c r="E337" s="17" t="s">
        <v>1142</v>
      </c>
    </row>
    <row r="338" spans="1:5" x14ac:dyDescent="0.25">
      <c r="A338" s="5">
        <v>336</v>
      </c>
      <c r="B338" s="17" t="s">
        <v>1</v>
      </c>
      <c r="C338" s="17" t="s">
        <v>1082</v>
      </c>
      <c r="D338" s="17">
        <v>88</v>
      </c>
      <c r="E338" s="17" t="s">
        <v>1143</v>
      </c>
    </row>
    <row r="339" spans="1:5" x14ac:dyDescent="0.25">
      <c r="A339" s="5">
        <v>337</v>
      </c>
      <c r="B339" s="17" t="s">
        <v>1</v>
      </c>
      <c r="C339" s="17" t="s">
        <v>1082</v>
      </c>
      <c r="D339" s="17">
        <v>89</v>
      </c>
      <c r="E339" s="17" t="s">
        <v>1144</v>
      </c>
    </row>
    <row r="340" spans="1:5" x14ac:dyDescent="0.25">
      <c r="A340" s="5">
        <v>338</v>
      </c>
      <c r="B340" s="17" t="s">
        <v>1</v>
      </c>
      <c r="C340" s="17" t="s">
        <v>1082</v>
      </c>
      <c r="D340" s="17">
        <v>90</v>
      </c>
      <c r="E340" s="17" t="s">
        <v>1145</v>
      </c>
    </row>
    <row r="341" spans="1:5" x14ac:dyDescent="0.25">
      <c r="A341" s="5">
        <v>339</v>
      </c>
      <c r="B341" s="17" t="s">
        <v>1</v>
      </c>
      <c r="C341" s="17" t="s">
        <v>1082</v>
      </c>
      <c r="D341" s="17">
        <v>91</v>
      </c>
      <c r="E341" s="17" t="s">
        <v>1146</v>
      </c>
    </row>
    <row r="342" spans="1:5" x14ac:dyDescent="0.25">
      <c r="A342" s="5">
        <v>340</v>
      </c>
      <c r="B342" s="17" t="s">
        <v>1</v>
      </c>
      <c r="C342" s="17" t="s">
        <v>1082</v>
      </c>
      <c r="D342" s="17">
        <v>93</v>
      </c>
      <c r="E342" s="17" t="s">
        <v>1147</v>
      </c>
    </row>
    <row r="343" spans="1:5" x14ac:dyDescent="0.25">
      <c r="A343" s="5">
        <v>341</v>
      </c>
      <c r="B343" s="17" t="s">
        <v>1</v>
      </c>
      <c r="C343" s="17" t="s">
        <v>1082</v>
      </c>
      <c r="D343" s="17">
        <v>94</v>
      </c>
      <c r="E343" s="17" t="s">
        <v>1148</v>
      </c>
    </row>
    <row r="344" spans="1:5" x14ac:dyDescent="0.25">
      <c r="A344" s="5">
        <v>342</v>
      </c>
      <c r="B344" s="17" t="s">
        <v>1</v>
      </c>
      <c r="C344" s="17" t="s">
        <v>1082</v>
      </c>
      <c r="D344" s="17">
        <v>95</v>
      </c>
      <c r="E344" s="17" t="s">
        <v>1149</v>
      </c>
    </row>
    <row r="345" spans="1:5" x14ac:dyDescent="0.25">
      <c r="A345" s="5">
        <v>343</v>
      </c>
      <c r="B345" s="17" t="s">
        <v>1</v>
      </c>
      <c r="C345" s="17" t="s">
        <v>1082</v>
      </c>
      <c r="D345" s="17">
        <v>96</v>
      </c>
      <c r="E345" s="17" t="s">
        <v>1150</v>
      </c>
    </row>
    <row r="346" spans="1:5" x14ac:dyDescent="0.25">
      <c r="A346" s="5">
        <v>344</v>
      </c>
      <c r="B346" s="17" t="s">
        <v>1</v>
      </c>
      <c r="C346" s="17" t="s">
        <v>1082</v>
      </c>
      <c r="D346" s="17">
        <v>97</v>
      </c>
      <c r="E346" s="17" t="s">
        <v>1151</v>
      </c>
    </row>
    <row r="347" spans="1:5" x14ac:dyDescent="0.25">
      <c r="A347" s="5">
        <v>345</v>
      </c>
      <c r="B347" s="17" t="s">
        <v>1</v>
      </c>
      <c r="C347" s="17" t="s">
        <v>1082</v>
      </c>
      <c r="D347" s="17">
        <v>98</v>
      </c>
      <c r="E347" s="17" t="s">
        <v>1152</v>
      </c>
    </row>
    <row r="348" spans="1:5" x14ac:dyDescent="0.25">
      <c r="A348" s="5">
        <v>346</v>
      </c>
      <c r="B348" s="17" t="s">
        <v>1</v>
      </c>
      <c r="C348" s="17" t="s">
        <v>1082</v>
      </c>
      <c r="D348" s="17">
        <v>99</v>
      </c>
      <c r="E348" s="17" t="s">
        <v>1153</v>
      </c>
    </row>
    <row r="349" spans="1:5" x14ac:dyDescent="0.25">
      <c r="A349" s="5">
        <v>347</v>
      </c>
      <c r="B349" s="17" t="s">
        <v>1</v>
      </c>
      <c r="C349" s="17" t="s">
        <v>1082</v>
      </c>
      <c r="D349" s="17">
        <v>100</v>
      </c>
      <c r="E349" s="17" t="s">
        <v>1154</v>
      </c>
    </row>
    <row r="350" spans="1:5" x14ac:dyDescent="0.25">
      <c r="A350" s="5">
        <v>348</v>
      </c>
      <c r="B350" s="17" t="s">
        <v>1</v>
      </c>
      <c r="C350" s="17" t="s">
        <v>1082</v>
      </c>
      <c r="D350" s="17">
        <v>101</v>
      </c>
      <c r="E350" s="17" t="s">
        <v>1155</v>
      </c>
    </row>
    <row r="351" spans="1:5" x14ac:dyDescent="0.25">
      <c r="A351" s="5">
        <v>349</v>
      </c>
      <c r="B351" s="17" t="s">
        <v>1</v>
      </c>
      <c r="C351" s="17" t="s">
        <v>1082</v>
      </c>
      <c r="D351" s="17">
        <v>102</v>
      </c>
      <c r="E351" s="17" t="s">
        <v>1156</v>
      </c>
    </row>
    <row r="352" spans="1:5" x14ac:dyDescent="0.25">
      <c r="A352" s="5">
        <v>350</v>
      </c>
      <c r="B352" s="17" t="s">
        <v>1</v>
      </c>
      <c r="C352" s="17" t="s">
        <v>1082</v>
      </c>
      <c r="D352" s="17">
        <v>103</v>
      </c>
      <c r="E352" s="17" t="s">
        <v>1157</v>
      </c>
    </row>
    <row r="353" spans="1:5" x14ac:dyDescent="0.25">
      <c r="A353" s="5">
        <v>351</v>
      </c>
      <c r="B353" s="17" t="s">
        <v>1</v>
      </c>
      <c r="C353" s="17" t="s">
        <v>1082</v>
      </c>
      <c r="D353" s="17">
        <v>104</v>
      </c>
      <c r="E353" s="17" t="s">
        <v>1158</v>
      </c>
    </row>
    <row r="354" spans="1:5" x14ac:dyDescent="0.25">
      <c r="A354" s="5">
        <v>352</v>
      </c>
      <c r="B354" s="17" t="s">
        <v>1</v>
      </c>
      <c r="C354" s="17" t="s">
        <v>1082</v>
      </c>
      <c r="D354" s="17">
        <v>105</v>
      </c>
      <c r="E354" s="17" t="s">
        <v>1159</v>
      </c>
    </row>
    <row r="355" spans="1:5" x14ac:dyDescent="0.25">
      <c r="A355" s="5">
        <v>353</v>
      </c>
      <c r="B355" s="17" t="s">
        <v>1</v>
      </c>
      <c r="C355" s="17" t="s">
        <v>1082</v>
      </c>
      <c r="D355" s="17">
        <v>106</v>
      </c>
      <c r="E355" s="17" t="s">
        <v>1160</v>
      </c>
    </row>
    <row r="356" spans="1:5" x14ac:dyDescent="0.25">
      <c r="A356" s="5">
        <v>354</v>
      </c>
      <c r="B356" s="17" t="s">
        <v>1</v>
      </c>
      <c r="C356" s="17" t="s">
        <v>1082</v>
      </c>
      <c r="D356" s="17">
        <v>107</v>
      </c>
      <c r="E356" s="17" t="s">
        <v>1161</v>
      </c>
    </row>
    <row r="357" spans="1:5" x14ac:dyDescent="0.25">
      <c r="A357" s="5">
        <v>355</v>
      </c>
      <c r="B357" s="17" t="s">
        <v>1</v>
      </c>
      <c r="C357" s="17" t="s">
        <v>1082</v>
      </c>
      <c r="D357" s="17">
        <v>108</v>
      </c>
      <c r="E357" s="17" t="s">
        <v>1162</v>
      </c>
    </row>
    <row r="358" spans="1:5" x14ac:dyDescent="0.25">
      <c r="A358" s="5">
        <v>356</v>
      </c>
      <c r="B358" s="17" t="s">
        <v>1</v>
      </c>
      <c r="C358" s="17" t="s">
        <v>1082</v>
      </c>
      <c r="D358" s="17">
        <v>109</v>
      </c>
      <c r="E358" s="17" t="s">
        <v>1163</v>
      </c>
    </row>
    <row r="359" spans="1:5" x14ac:dyDescent="0.25">
      <c r="A359" s="5">
        <v>357</v>
      </c>
      <c r="B359" s="17" t="s">
        <v>1</v>
      </c>
      <c r="C359" s="17" t="s">
        <v>1082</v>
      </c>
      <c r="D359" s="17">
        <v>110</v>
      </c>
      <c r="E359" s="17" t="s">
        <v>1164</v>
      </c>
    </row>
    <row r="360" spans="1:5" x14ac:dyDescent="0.25">
      <c r="A360" s="5">
        <v>358</v>
      </c>
      <c r="B360" s="17" t="s">
        <v>1</v>
      </c>
      <c r="C360" s="17" t="s">
        <v>1082</v>
      </c>
      <c r="D360" s="17">
        <v>111</v>
      </c>
      <c r="E360" s="17" t="s">
        <v>1165</v>
      </c>
    </row>
    <row r="361" spans="1:5" x14ac:dyDescent="0.25">
      <c r="A361" s="5">
        <v>359</v>
      </c>
      <c r="B361" s="17" t="s">
        <v>1</v>
      </c>
      <c r="C361" s="17" t="s">
        <v>1082</v>
      </c>
      <c r="D361" s="17">
        <v>112</v>
      </c>
      <c r="E361" s="17" t="s">
        <v>1166</v>
      </c>
    </row>
    <row r="362" spans="1:5" x14ac:dyDescent="0.25">
      <c r="A362" s="5">
        <v>360</v>
      </c>
      <c r="B362" s="17" t="s">
        <v>1</v>
      </c>
      <c r="C362" s="17" t="s">
        <v>1082</v>
      </c>
      <c r="D362" s="17">
        <v>113</v>
      </c>
      <c r="E362" s="17" t="s">
        <v>1167</v>
      </c>
    </row>
    <row r="363" spans="1:5" x14ac:dyDescent="0.25">
      <c r="A363" s="5">
        <v>361</v>
      </c>
      <c r="B363" s="17" t="s">
        <v>1</v>
      </c>
      <c r="C363" s="17" t="s">
        <v>1082</v>
      </c>
      <c r="D363" s="17">
        <v>114</v>
      </c>
      <c r="E363" s="17" t="s">
        <v>1168</v>
      </c>
    </row>
    <row r="364" spans="1:5" x14ac:dyDescent="0.25">
      <c r="A364" s="5">
        <v>362</v>
      </c>
      <c r="B364" s="17" t="s">
        <v>1</v>
      </c>
      <c r="C364" s="17" t="s">
        <v>1082</v>
      </c>
      <c r="D364" s="17">
        <v>115</v>
      </c>
      <c r="E364" s="17" t="s">
        <v>1169</v>
      </c>
    </row>
    <row r="365" spans="1:5" x14ac:dyDescent="0.25">
      <c r="A365" s="5">
        <v>363</v>
      </c>
      <c r="B365" s="17" t="s">
        <v>1</v>
      </c>
      <c r="C365" s="17" t="s">
        <v>1082</v>
      </c>
      <c r="D365" s="17">
        <v>116</v>
      </c>
      <c r="E365" s="17" t="s">
        <v>1170</v>
      </c>
    </row>
    <row r="366" spans="1:5" x14ac:dyDescent="0.25">
      <c r="A366" s="5">
        <v>364</v>
      </c>
      <c r="B366" s="17" t="s">
        <v>1</v>
      </c>
      <c r="C366" s="17" t="s">
        <v>1082</v>
      </c>
      <c r="D366" s="17">
        <v>117</v>
      </c>
      <c r="E366" s="17" t="s">
        <v>1171</v>
      </c>
    </row>
    <row r="367" spans="1:5" x14ac:dyDescent="0.25">
      <c r="A367" s="5">
        <v>365</v>
      </c>
      <c r="B367" s="17" t="s">
        <v>1</v>
      </c>
      <c r="C367" s="17" t="s">
        <v>1082</v>
      </c>
      <c r="D367" s="17">
        <v>119</v>
      </c>
      <c r="E367" s="17" t="s">
        <v>1172</v>
      </c>
    </row>
    <row r="368" spans="1:5" x14ac:dyDescent="0.25">
      <c r="A368" s="5">
        <v>366</v>
      </c>
      <c r="B368" s="17" t="s">
        <v>1</v>
      </c>
      <c r="C368" s="17" t="s">
        <v>1082</v>
      </c>
      <c r="D368" s="17">
        <v>129</v>
      </c>
      <c r="E368" s="17" t="s">
        <v>1173</v>
      </c>
    </row>
    <row r="369" spans="1:5" x14ac:dyDescent="0.25">
      <c r="A369" s="5">
        <v>367</v>
      </c>
      <c r="B369" s="17" t="s">
        <v>1</v>
      </c>
      <c r="C369" s="17" t="s">
        <v>1082</v>
      </c>
      <c r="D369" s="17">
        <v>130</v>
      </c>
      <c r="E369" s="17" t="s">
        <v>1174</v>
      </c>
    </row>
    <row r="370" spans="1:5" x14ac:dyDescent="0.25">
      <c r="A370" s="5">
        <v>368</v>
      </c>
      <c r="B370" s="17" t="s">
        <v>1</v>
      </c>
      <c r="C370" s="17" t="s">
        <v>1082</v>
      </c>
      <c r="D370" s="17">
        <v>131</v>
      </c>
      <c r="E370" s="17" t="s">
        <v>1175</v>
      </c>
    </row>
    <row r="371" spans="1:5" x14ac:dyDescent="0.25">
      <c r="A371" s="5">
        <v>369</v>
      </c>
      <c r="B371" s="17" t="s">
        <v>1</v>
      </c>
      <c r="C371" s="17" t="s">
        <v>1082</v>
      </c>
      <c r="D371" s="17">
        <v>132</v>
      </c>
      <c r="E371" s="17" t="s">
        <v>1176</v>
      </c>
    </row>
    <row r="372" spans="1:5" x14ac:dyDescent="0.25">
      <c r="A372" s="5">
        <v>370</v>
      </c>
      <c r="B372" s="17" t="s">
        <v>1</v>
      </c>
      <c r="C372" s="17" t="s">
        <v>1082</v>
      </c>
      <c r="D372" s="17">
        <v>133</v>
      </c>
      <c r="E372" s="17" t="s">
        <v>1177</v>
      </c>
    </row>
    <row r="373" spans="1:5" x14ac:dyDescent="0.25">
      <c r="A373" s="5">
        <v>371</v>
      </c>
      <c r="B373" s="17" t="s">
        <v>1</v>
      </c>
      <c r="C373" s="17" t="s">
        <v>1082</v>
      </c>
      <c r="D373" s="17">
        <v>135</v>
      </c>
      <c r="E373" s="17" t="s">
        <v>1178</v>
      </c>
    </row>
    <row r="374" spans="1:5" x14ac:dyDescent="0.25">
      <c r="A374" s="5">
        <v>372</v>
      </c>
      <c r="B374" s="17" t="s">
        <v>1</v>
      </c>
      <c r="C374" s="17" t="s">
        <v>1082</v>
      </c>
      <c r="D374" s="17">
        <v>136</v>
      </c>
      <c r="E374" s="17" t="s">
        <v>1179</v>
      </c>
    </row>
    <row r="375" spans="1:5" x14ac:dyDescent="0.25">
      <c r="A375" s="5">
        <v>373</v>
      </c>
      <c r="B375" s="17" t="s">
        <v>1</v>
      </c>
      <c r="C375" s="17" t="s">
        <v>1082</v>
      </c>
      <c r="D375" s="17">
        <v>138</v>
      </c>
      <c r="E375" s="17" t="s">
        <v>1180</v>
      </c>
    </row>
    <row r="376" spans="1:5" x14ac:dyDescent="0.25">
      <c r="A376" s="5">
        <v>374</v>
      </c>
      <c r="B376" s="17" t="s">
        <v>1</v>
      </c>
      <c r="C376" s="17" t="s">
        <v>1082</v>
      </c>
      <c r="D376" s="17">
        <v>146</v>
      </c>
      <c r="E376" s="17" t="s">
        <v>1181</v>
      </c>
    </row>
    <row r="377" spans="1:5" x14ac:dyDescent="0.25">
      <c r="A377" s="5">
        <v>375</v>
      </c>
      <c r="B377" s="17" t="s">
        <v>1</v>
      </c>
      <c r="C377" s="17" t="s">
        <v>1082</v>
      </c>
      <c r="D377" s="17">
        <v>147</v>
      </c>
      <c r="E377" s="17" t="s">
        <v>1182</v>
      </c>
    </row>
    <row r="378" spans="1:5" x14ac:dyDescent="0.25">
      <c r="A378" s="5">
        <v>376</v>
      </c>
      <c r="B378" s="17" t="s">
        <v>1</v>
      </c>
      <c r="C378" s="17" t="s">
        <v>1082</v>
      </c>
      <c r="D378" s="17">
        <v>148</v>
      </c>
      <c r="E378" s="17" t="s">
        <v>1183</v>
      </c>
    </row>
    <row r="379" spans="1:5" x14ac:dyDescent="0.25">
      <c r="A379" s="5">
        <v>377</v>
      </c>
      <c r="B379" s="17" t="s">
        <v>1</v>
      </c>
      <c r="C379" s="17" t="s">
        <v>1082</v>
      </c>
      <c r="D379" s="17">
        <v>150</v>
      </c>
      <c r="E379" s="17" t="s">
        <v>1184</v>
      </c>
    </row>
    <row r="380" spans="1:5" x14ac:dyDescent="0.25">
      <c r="A380" s="5">
        <v>378</v>
      </c>
      <c r="B380" s="17" t="s">
        <v>1</v>
      </c>
      <c r="C380" s="17" t="s">
        <v>1082</v>
      </c>
      <c r="D380" s="17">
        <v>153</v>
      </c>
      <c r="E380" s="17" t="s">
        <v>1185</v>
      </c>
    </row>
    <row r="381" spans="1:5" x14ac:dyDescent="0.25">
      <c r="A381" s="5">
        <v>379</v>
      </c>
      <c r="B381" s="17" t="s">
        <v>1</v>
      </c>
      <c r="C381" s="17" t="s">
        <v>1082</v>
      </c>
      <c r="D381" s="17">
        <v>154</v>
      </c>
      <c r="E381" s="17" t="s">
        <v>1186</v>
      </c>
    </row>
    <row r="382" spans="1:5" x14ac:dyDescent="0.25">
      <c r="A382" s="5">
        <v>380</v>
      </c>
      <c r="B382" s="17" t="s">
        <v>1</v>
      </c>
      <c r="C382" s="17" t="s">
        <v>1082</v>
      </c>
      <c r="D382" s="17">
        <v>155</v>
      </c>
      <c r="E382" s="17" t="s">
        <v>1187</v>
      </c>
    </row>
    <row r="383" spans="1:5" x14ac:dyDescent="0.25">
      <c r="A383" s="5">
        <v>381</v>
      </c>
      <c r="B383" s="17" t="s">
        <v>1</v>
      </c>
      <c r="C383" s="17" t="s">
        <v>1082</v>
      </c>
      <c r="D383" s="17">
        <v>156</v>
      </c>
      <c r="E383" s="17" t="s">
        <v>1188</v>
      </c>
    </row>
    <row r="384" spans="1:5" x14ac:dyDescent="0.25">
      <c r="A384" s="5">
        <v>382</v>
      </c>
      <c r="B384" s="17" t="s">
        <v>1</v>
      </c>
      <c r="C384" s="17" t="s">
        <v>1082</v>
      </c>
      <c r="D384" s="17">
        <v>159</v>
      </c>
      <c r="E384" s="17" t="s">
        <v>1189</v>
      </c>
    </row>
    <row r="385" spans="1:5" x14ac:dyDescent="0.25">
      <c r="A385" s="5">
        <v>383</v>
      </c>
      <c r="B385" s="17" t="s">
        <v>1</v>
      </c>
      <c r="C385" s="17" t="s">
        <v>1082</v>
      </c>
      <c r="D385" s="17">
        <v>160</v>
      </c>
      <c r="E385" s="17" t="s">
        <v>1190</v>
      </c>
    </row>
    <row r="386" spans="1:5" x14ac:dyDescent="0.25">
      <c r="A386" s="5">
        <v>384</v>
      </c>
      <c r="B386" s="17" t="s">
        <v>1</v>
      </c>
      <c r="C386" s="17" t="s">
        <v>1082</v>
      </c>
      <c r="D386" s="17">
        <v>162</v>
      </c>
      <c r="E386" s="17" t="s">
        <v>1191</v>
      </c>
    </row>
    <row r="387" spans="1:5" x14ac:dyDescent="0.25">
      <c r="A387" s="5">
        <v>385</v>
      </c>
      <c r="B387" s="17" t="s">
        <v>1</v>
      </c>
      <c r="C387" s="17" t="s">
        <v>1082</v>
      </c>
      <c r="D387" s="17">
        <v>163</v>
      </c>
      <c r="E387" s="17" t="s">
        <v>1192</v>
      </c>
    </row>
    <row r="388" spans="1:5" x14ac:dyDescent="0.25">
      <c r="A388" s="5">
        <v>386</v>
      </c>
      <c r="B388" s="17" t="s">
        <v>1</v>
      </c>
      <c r="C388" s="17" t="s">
        <v>1082</v>
      </c>
      <c r="D388" s="17">
        <v>164</v>
      </c>
      <c r="E388" s="17" t="s">
        <v>1193</v>
      </c>
    </row>
    <row r="389" spans="1:5" x14ac:dyDescent="0.25">
      <c r="A389" s="5">
        <v>387</v>
      </c>
      <c r="B389" s="17" t="s">
        <v>1</v>
      </c>
      <c r="C389" s="17" t="s">
        <v>1082</v>
      </c>
      <c r="D389" s="17">
        <v>165</v>
      </c>
      <c r="E389" s="17" t="s">
        <v>1194</v>
      </c>
    </row>
    <row r="390" spans="1:5" x14ac:dyDescent="0.25">
      <c r="A390" s="5">
        <v>388</v>
      </c>
      <c r="B390" s="17" t="s">
        <v>1</v>
      </c>
      <c r="C390" s="17" t="s">
        <v>1082</v>
      </c>
      <c r="D390" s="17">
        <v>166</v>
      </c>
      <c r="E390" s="17" t="s">
        <v>1195</v>
      </c>
    </row>
    <row r="391" spans="1:5" x14ac:dyDescent="0.25">
      <c r="A391" s="5">
        <v>389</v>
      </c>
      <c r="B391" s="17" t="s">
        <v>1</v>
      </c>
      <c r="C391" s="17" t="s">
        <v>1082</v>
      </c>
      <c r="D391" s="17">
        <v>167</v>
      </c>
      <c r="E391" s="17" t="s">
        <v>1196</v>
      </c>
    </row>
    <row r="392" spans="1:5" x14ac:dyDescent="0.25">
      <c r="A392" s="5">
        <v>390</v>
      </c>
      <c r="B392" s="17" t="s">
        <v>1</v>
      </c>
      <c r="C392" s="17" t="s">
        <v>1082</v>
      </c>
      <c r="D392" s="17">
        <v>168</v>
      </c>
      <c r="E392" s="17" t="s">
        <v>1197</v>
      </c>
    </row>
    <row r="393" spans="1:5" x14ac:dyDescent="0.25">
      <c r="A393" s="5">
        <v>391</v>
      </c>
      <c r="B393" s="17" t="s">
        <v>1</v>
      </c>
      <c r="C393" s="17" t="s">
        <v>1082</v>
      </c>
      <c r="D393" s="17">
        <v>169</v>
      </c>
      <c r="E393" s="17" t="s">
        <v>1198</v>
      </c>
    </row>
    <row r="394" spans="1:5" x14ac:dyDescent="0.25">
      <c r="A394" s="5">
        <v>392</v>
      </c>
      <c r="B394" s="17" t="s">
        <v>1</v>
      </c>
      <c r="C394" s="17" t="s">
        <v>1082</v>
      </c>
      <c r="D394" s="17">
        <v>170</v>
      </c>
      <c r="E394" s="17" t="s">
        <v>1199</v>
      </c>
    </row>
    <row r="395" spans="1:5" x14ac:dyDescent="0.25">
      <c r="A395" s="5">
        <v>393</v>
      </c>
      <c r="B395" s="17" t="s">
        <v>1</v>
      </c>
      <c r="C395" s="17" t="s">
        <v>1082</v>
      </c>
      <c r="D395" s="17">
        <v>171</v>
      </c>
      <c r="E395" s="17" t="s">
        <v>1200</v>
      </c>
    </row>
    <row r="396" spans="1:5" x14ac:dyDescent="0.25">
      <c r="A396" s="5">
        <v>394</v>
      </c>
      <c r="B396" s="17" t="s">
        <v>1</v>
      </c>
      <c r="C396" s="17" t="s">
        <v>1082</v>
      </c>
      <c r="D396" s="17">
        <v>172</v>
      </c>
      <c r="E396" s="17" t="s">
        <v>1201</v>
      </c>
    </row>
    <row r="397" spans="1:5" x14ac:dyDescent="0.25">
      <c r="A397" s="5">
        <v>395</v>
      </c>
      <c r="B397" s="17" t="s">
        <v>1</v>
      </c>
      <c r="C397" s="17" t="s">
        <v>1082</v>
      </c>
      <c r="D397" s="17">
        <v>175</v>
      </c>
      <c r="E397" s="17" t="s">
        <v>1202</v>
      </c>
    </row>
    <row r="398" spans="1:5" x14ac:dyDescent="0.25">
      <c r="A398" s="5">
        <v>396</v>
      </c>
      <c r="B398" s="17" t="s">
        <v>1</v>
      </c>
      <c r="C398" s="17" t="s">
        <v>1082</v>
      </c>
      <c r="D398" s="17">
        <v>176</v>
      </c>
      <c r="E398" s="17" t="s">
        <v>1203</v>
      </c>
    </row>
    <row r="399" spans="1:5" x14ac:dyDescent="0.25">
      <c r="A399" s="5">
        <v>397</v>
      </c>
      <c r="B399" s="17" t="s">
        <v>1</v>
      </c>
      <c r="C399" s="17" t="s">
        <v>1082</v>
      </c>
      <c r="D399" s="17">
        <v>177</v>
      </c>
      <c r="E399" s="17" t="s">
        <v>1204</v>
      </c>
    </row>
    <row r="400" spans="1:5" x14ac:dyDescent="0.25">
      <c r="A400" s="5">
        <v>398</v>
      </c>
      <c r="B400" s="17" t="s">
        <v>1</v>
      </c>
      <c r="C400" s="17" t="s">
        <v>1082</v>
      </c>
      <c r="D400" s="17">
        <v>178</v>
      </c>
      <c r="E400" s="17" t="s">
        <v>1205</v>
      </c>
    </row>
    <row r="401" spans="1:5" x14ac:dyDescent="0.25">
      <c r="A401" s="5">
        <v>399</v>
      </c>
      <c r="B401" s="17" t="s">
        <v>1</v>
      </c>
      <c r="C401" s="17" t="s">
        <v>1082</v>
      </c>
      <c r="D401" s="17">
        <v>180</v>
      </c>
      <c r="E401" s="17" t="s">
        <v>1206</v>
      </c>
    </row>
    <row r="402" spans="1:5" x14ac:dyDescent="0.25">
      <c r="A402" s="5">
        <v>400</v>
      </c>
      <c r="B402" s="17" t="s">
        <v>1</v>
      </c>
      <c r="C402" s="17" t="s">
        <v>1082</v>
      </c>
      <c r="D402" s="17">
        <v>181</v>
      </c>
      <c r="E402" s="17" t="s">
        <v>1207</v>
      </c>
    </row>
    <row r="403" spans="1:5" x14ac:dyDescent="0.25">
      <c r="A403" s="5">
        <v>401</v>
      </c>
      <c r="B403" s="17" t="s">
        <v>1</v>
      </c>
      <c r="C403" s="17" t="s">
        <v>1082</v>
      </c>
      <c r="D403" s="17">
        <v>183</v>
      </c>
      <c r="E403" s="17" t="s">
        <v>1208</v>
      </c>
    </row>
    <row r="404" spans="1:5" x14ac:dyDescent="0.25">
      <c r="A404" s="5">
        <v>402</v>
      </c>
      <c r="B404" s="17" t="s">
        <v>1</v>
      </c>
      <c r="C404" s="2" t="s">
        <v>1209</v>
      </c>
      <c r="D404" s="17">
        <v>157</v>
      </c>
      <c r="E404" s="17" t="s">
        <v>1210</v>
      </c>
    </row>
    <row r="405" spans="1:5" x14ac:dyDescent="0.25">
      <c r="A405" s="5">
        <v>403</v>
      </c>
      <c r="B405" s="17" t="s">
        <v>1</v>
      </c>
      <c r="C405" s="2" t="s">
        <v>1209</v>
      </c>
      <c r="D405" s="17">
        <v>121</v>
      </c>
      <c r="E405" s="17" t="s">
        <v>1211</v>
      </c>
    </row>
    <row r="406" spans="1:5" x14ac:dyDescent="0.25">
      <c r="A406" s="5">
        <v>404</v>
      </c>
      <c r="B406" s="17" t="s">
        <v>1</v>
      </c>
      <c r="C406" s="2" t="s">
        <v>1209</v>
      </c>
      <c r="D406" s="17">
        <v>127</v>
      </c>
      <c r="E406" s="17" t="s">
        <v>1212</v>
      </c>
    </row>
    <row r="407" spans="1:5" x14ac:dyDescent="0.25">
      <c r="A407" s="5">
        <v>405</v>
      </c>
      <c r="B407" s="17" t="s">
        <v>1</v>
      </c>
      <c r="C407" s="2" t="s">
        <v>1209</v>
      </c>
      <c r="D407" s="17">
        <v>120</v>
      </c>
      <c r="E407" s="17" t="s">
        <v>1213</v>
      </c>
    </row>
    <row r="408" spans="1:5" x14ac:dyDescent="0.25">
      <c r="A408" s="5">
        <v>406</v>
      </c>
      <c r="B408" s="17" t="s">
        <v>1</v>
      </c>
      <c r="C408" s="2" t="s">
        <v>1209</v>
      </c>
      <c r="D408" s="17">
        <v>126</v>
      </c>
      <c r="E408" s="17" t="s">
        <v>1214</v>
      </c>
    </row>
    <row r="409" spans="1:5" x14ac:dyDescent="0.25">
      <c r="A409" s="5">
        <v>407</v>
      </c>
      <c r="B409" s="17" t="s">
        <v>1</v>
      </c>
      <c r="C409" s="2" t="s">
        <v>1209</v>
      </c>
      <c r="D409" s="17">
        <v>122</v>
      </c>
      <c r="E409" s="17" t="s">
        <v>1215</v>
      </c>
    </row>
    <row r="410" spans="1:5" x14ac:dyDescent="0.25">
      <c r="A410" s="5">
        <v>408</v>
      </c>
      <c r="B410" s="17" t="s">
        <v>1</v>
      </c>
      <c r="C410" s="2" t="s">
        <v>1209</v>
      </c>
      <c r="D410" s="17">
        <v>124</v>
      </c>
      <c r="E410" s="17" t="s">
        <v>1216</v>
      </c>
    </row>
    <row r="411" spans="1:5" x14ac:dyDescent="0.25">
      <c r="A411" s="5">
        <v>409</v>
      </c>
      <c r="B411" s="17" t="s">
        <v>1</v>
      </c>
      <c r="C411" s="2" t="s">
        <v>1209</v>
      </c>
      <c r="D411" s="17">
        <v>125</v>
      </c>
      <c r="E411" s="17" t="s">
        <v>1217</v>
      </c>
    </row>
    <row r="412" spans="1:5" x14ac:dyDescent="0.25">
      <c r="A412" s="5">
        <v>410</v>
      </c>
      <c r="B412" s="17" t="s">
        <v>1</v>
      </c>
      <c r="C412" s="2" t="s">
        <v>1218</v>
      </c>
      <c r="D412" s="17">
        <v>141</v>
      </c>
      <c r="E412" s="17" t="s">
        <v>1219</v>
      </c>
    </row>
    <row r="413" spans="1:5" x14ac:dyDescent="0.25">
      <c r="A413" s="5">
        <v>411</v>
      </c>
      <c r="B413" s="17" t="s">
        <v>1</v>
      </c>
      <c r="C413" s="2" t="s">
        <v>1218</v>
      </c>
      <c r="D413" s="17">
        <v>123</v>
      </c>
      <c r="E413" s="17" t="s">
        <v>1220</v>
      </c>
    </row>
    <row r="414" spans="1:5" x14ac:dyDescent="0.25">
      <c r="A414" s="5">
        <v>412</v>
      </c>
      <c r="B414" s="30" t="s">
        <v>1221</v>
      </c>
      <c r="C414" s="17" t="s">
        <v>560</v>
      </c>
      <c r="D414" s="17">
        <v>20</v>
      </c>
      <c r="E414" s="17" t="s">
        <v>1222</v>
      </c>
    </row>
    <row r="415" spans="1:5" x14ac:dyDescent="0.25">
      <c r="A415" s="5">
        <v>413</v>
      </c>
      <c r="B415" s="17" t="s">
        <v>1221</v>
      </c>
      <c r="C415" s="17" t="s">
        <v>560</v>
      </c>
      <c r="D415" s="17">
        <v>21</v>
      </c>
      <c r="E415" s="17" t="s">
        <v>1223</v>
      </c>
    </row>
    <row r="416" spans="1:5" x14ac:dyDescent="0.25">
      <c r="A416" s="5">
        <v>414</v>
      </c>
      <c r="B416" s="17" t="s">
        <v>1221</v>
      </c>
      <c r="C416" s="17" t="s">
        <v>560</v>
      </c>
      <c r="D416" s="17">
        <v>23</v>
      </c>
      <c r="E416" s="17" t="s">
        <v>1224</v>
      </c>
    </row>
    <row r="417" spans="1:5" x14ac:dyDescent="0.25">
      <c r="A417" s="5">
        <v>415</v>
      </c>
      <c r="B417" s="17" t="s">
        <v>1221</v>
      </c>
      <c r="C417" s="17" t="s">
        <v>560</v>
      </c>
      <c r="D417" s="17">
        <v>24</v>
      </c>
      <c r="E417" s="17" t="s">
        <v>1225</v>
      </c>
    </row>
    <row r="418" spans="1:5" x14ac:dyDescent="0.25">
      <c r="A418" s="5">
        <v>416</v>
      </c>
      <c r="B418" s="17" t="s">
        <v>1221</v>
      </c>
      <c r="C418" s="17" t="s">
        <v>560</v>
      </c>
      <c r="D418" s="17">
        <v>25</v>
      </c>
      <c r="E418" s="17" t="s">
        <v>1226</v>
      </c>
    </row>
    <row r="419" spans="1:5" x14ac:dyDescent="0.25">
      <c r="A419" s="5">
        <v>417</v>
      </c>
      <c r="B419" s="17" t="s">
        <v>1221</v>
      </c>
      <c r="C419" s="17" t="s">
        <v>560</v>
      </c>
      <c r="D419" s="17">
        <v>26</v>
      </c>
      <c r="E419" s="17" t="s">
        <v>1227</v>
      </c>
    </row>
    <row r="420" spans="1:5" x14ac:dyDescent="0.25">
      <c r="A420" s="5">
        <v>418</v>
      </c>
      <c r="B420" s="17" t="s">
        <v>1221</v>
      </c>
      <c r="C420" s="17" t="s">
        <v>560</v>
      </c>
      <c r="D420" s="17">
        <v>27</v>
      </c>
      <c r="E420" s="17" t="s">
        <v>1228</v>
      </c>
    </row>
    <row r="421" spans="1:5" x14ac:dyDescent="0.25">
      <c r="A421" s="5">
        <v>419</v>
      </c>
      <c r="B421" s="17" t="s">
        <v>1221</v>
      </c>
      <c r="C421" s="17" t="s">
        <v>560</v>
      </c>
      <c r="D421" s="17">
        <v>28</v>
      </c>
      <c r="E421" s="17" t="s">
        <v>1229</v>
      </c>
    </row>
    <row r="422" spans="1:5" x14ac:dyDescent="0.25">
      <c r="A422" s="5">
        <v>420</v>
      </c>
      <c r="B422" s="17" t="s">
        <v>1221</v>
      </c>
      <c r="C422" s="17" t="s">
        <v>560</v>
      </c>
      <c r="D422" s="17">
        <v>29</v>
      </c>
      <c r="E422" s="17" t="s">
        <v>1230</v>
      </c>
    </row>
    <row r="423" spans="1:5" x14ac:dyDescent="0.25">
      <c r="A423" s="5">
        <v>421</v>
      </c>
      <c r="B423" s="17" t="s">
        <v>1221</v>
      </c>
      <c r="C423" s="17" t="s">
        <v>560</v>
      </c>
      <c r="D423" s="17">
        <v>74</v>
      </c>
      <c r="E423" s="17" t="s">
        <v>1231</v>
      </c>
    </row>
    <row r="424" spans="1:5" x14ac:dyDescent="0.25">
      <c r="A424" s="5">
        <v>422</v>
      </c>
      <c r="B424" s="17" t="s">
        <v>1221</v>
      </c>
      <c r="C424" s="17" t="s">
        <v>560</v>
      </c>
      <c r="D424" s="17">
        <v>75</v>
      </c>
      <c r="E424" s="17" t="s">
        <v>1232</v>
      </c>
    </row>
    <row r="425" spans="1:5" x14ac:dyDescent="0.25">
      <c r="A425" s="5">
        <v>423</v>
      </c>
      <c r="B425" s="17" t="s">
        <v>1221</v>
      </c>
      <c r="C425" s="17" t="s">
        <v>560</v>
      </c>
      <c r="D425" s="17">
        <v>77</v>
      </c>
      <c r="E425" s="17" t="s">
        <v>1233</v>
      </c>
    </row>
    <row r="426" spans="1:5" x14ac:dyDescent="0.25">
      <c r="A426" s="5">
        <v>424</v>
      </c>
      <c r="B426" s="30" t="s">
        <v>138</v>
      </c>
      <c r="C426" s="17" t="s">
        <v>167</v>
      </c>
      <c r="D426" s="17">
        <v>1</v>
      </c>
      <c r="E426" s="17" t="s">
        <v>1234</v>
      </c>
    </row>
    <row r="427" spans="1:5" x14ac:dyDescent="0.25">
      <c r="A427" s="5">
        <v>425</v>
      </c>
      <c r="B427" s="17" t="s">
        <v>138</v>
      </c>
      <c r="C427" s="17" t="s">
        <v>167</v>
      </c>
      <c r="D427" s="17">
        <v>2</v>
      </c>
      <c r="E427" s="17" t="s">
        <v>1235</v>
      </c>
    </row>
    <row r="428" spans="1:5" x14ac:dyDescent="0.25">
      <c r="A428" s="5">
        <v>426</v>
      </c>
      <c r="B428" s="17" t="s">
        <v>138</v>
      </c>
      <c r="C428" s="17" t="s">
        <v>167</v>
      </c>
      <c r="D428" s="17">
        <v>3</v>
      </c>
      <c r="E428" s="17" t="s">
        <v>1236</v>
      </c>
    </row>
    <row r="429" spans="1:5" x14ac:dyDescent="0.25">
      <c r="A429" s="5">
        <v>427</v>
      </c>
      <c r="B429" s="17" t="s">
        <v>138</v>
      </c>
      <c r="C429" s="17" t="s">
        <v>167</v>
      </c>
      <c r="D429" s="17">
        <v>4</v>
      </c>
      <c r="E429" s="17" t="s">
        <v>1237</v>
      </c>
    </row>
    <row r="430" spans="1:5" x14ac:dyDescent="0.25">
      <c r="A430" s="5">
        <v>428</v>
      </c>
      <c r="B430" s="30" t="s">
        <v>8</v>
      </c>
      <c r="C430" s="17" t="s">
        <v>251</v>
      </c>
      <c r="D430" s="17">
        <v>1</v>
      </c>
      <c r="E430" s="17" t="s">
        <v>1238</v>
      </c>
    </row>
    <row r="431" spans="1:5" x14ac:dyDescent="0.25">
      <c r="A431" s="5">
        <v>429</v>
      </c>
      <c r="B431" s="17" t="s">
        <v>8</v>
      </c>
      <c r="C431" s="17" t="s">
        <v>251</v>
      </c>
      <c r="D431" s="17">
        <v>2</v>
      </c>
      <c r="E431" s="17" t="s">
        <v>1239</v>
      </c>
    </row>
    <row r="432" spans="1:5" x14ac:dyDescent="0.25">
      <c r="A432" s="5">
        <v>430</v>
      </c>
      <c r="B432" s="17" t="s">
        <v>8</v>
      </c>
      <c r="C432" s="17" t="s">
        <v>251</v>
      </c>
      <c r="D432" s="17">
        <v>8</v>
      </c>
      <c r="E432" s="17" t="s">
        <v>1237</v>
      </c>
    </row>
    <row r="433" spans="1:5" x14ac:dyDescent="0.25">
      <c r="A433" s="5">
        <v>431</v>
      </c>
      <c r="B433" s="17" t="s">
        <v>8</v>
      </c>
      <c r="C433" s="17" t="s">
        <v>251</v>
      </c>
      <c r="D433" s="17">
        <v>9</v>
      </c>
      <c r="E433" s="17" t="s">
        <v>1240</v>
      </c>
    </row>
    <row r="434" spans="1:5" x14ac:dyDescent="0.25">
      <c r="A434" s="5">
        <v>432</v>
      </c>
      <c r="B434" s="30" t="s">
        <v>33</v>
      </c>
      <c r="C434" s="17" t="s">
        <v>548</v>
      </c>
      <c r="D434" s="17" t="s">
        <v>1241</v>
      </c>
      <c r="E434" s="17" t="s">
        <v>1242</v>
      </c>
    </row>
    <row r="435" spans="1:5" x14ac:dyDescent="0.25">
      <c r="A435" s="5">
        <v>433</v>
      </c>
      <c r="B435" s="17" t="s">
        <v>33</v>
      </c>
      <c r="C435" s="17" t="s">
        <v>548</v>
      </c>
      <c r="D435" s="17" t="s">
        <v>1243</v>
      </c>
      <c r="E435" s="17" t="s">
        <v>1244</v>
      </c>
    </row>
    <row r="436" spans="1:5" x14ac:dyDescent="0.25">
      <c r="A436" s="5">
        <v>434</v>
      </c>
      <c r="B436" s="17" t="s">
        <v>33</v>
      </c>
      <c r="C436" s="17" t="s">
        <v>548</v>
      </c>
      <c r="D436" s="17" t="s">
        <v>1245</v>
      </c>
      <c r="E436" s="17" t="s">
        <v>1246</v>
      </c>
    </row>
    <row r="437" spans="1:5" x14ac:dyDescent="0.25">
      <c r="A437" s="5">
        <v>435</v>
      </c>
      <c r="B437" s="17" t="s">
        <v>33</v>
      </c>
      <c r="C437" s="17" t="s">
        <v>548</v>
      </c>
      <c r="D437" s="17" t="s">
        <v>1247</v>
      </c>
      <c r="E437" s="17" t="s">
        <v>1248</v>
      </c>
    </row>
    <row r="438" spans="1:5" x14ac:dyDescent="0.25">
      <c r="A438" s="5">
        <v>436</v>
      </c>
      <c r="B438" s="17" t="s">
        <v>33</v>
      </c>
      <c r="C438" s="17" t="s">
        <v>548</v>
      </c>
      <c r="D438" s="17" t="s">
        <v>1249</v>
      </c>
      <c r="E438" s="17" t="s">
        <v>1250</v>
      </c>
    </row>
    <row r="439" spans="1:5" x14ac:dyDescent="0.25">
      <c r="A439" s="5">
        <v>437</v>
      </c>
      <c r="B439" s="17" t="s">
        <v>33</v>
      </c>
      <c r="C439" s="17" t="s">
        <v>548</v>
      </c>
      <c r="D439" s="17" t="s">
        <v>1251</v>
      </c>
      <c r="E439" s="17" t="s">
        <v>1252</v>
      </c>
    </row>
    <row r="440" spans="1:5" x14ac:dyDescent="0.25">
      <c r="A440" s="5">
        <v>438</v>
      </c>
      <c r="B440" s="17" t="s">
        <v>33</v>
      </c>
      <c r="C440" s="17" t="s">
        <v>548</v>
      </c>
      <c r="D440" s="17" t="s">
        <v>1253</v>
      </c>
      <c r="E440" s="17" t="s">
        <v>1254</v>
      </c>
    </row>
    <row r="441" spans="1:5" x14ac:dyDescent="0.25">
      <c r="A441" s="5">
        <v>439</v>
      </c>
      <c r="B441" s="17" t="s">
        <v>33</v>
      </c>
      <c r="C441" s="17" t="s">
        <v>548</v>
      </c>
      <c r="D441" s="17" t="s">
        <v>1255</v>
      </c>
      <c r="E441" s="17" t="s">
        <v>1256</v>
      </c>
    </row>
    <row r="442" spans="1:5" x14ac:dyDescent="0.25">
      <c r="A442" s="5">
        <v>440</v>
      </c>
      <c r="B442" s="17" t="s">
        <v>33</v>
      </c>
      <c r="C442" s="17" t="s">
        <v>553</v>
      </c>
      <c r="D442" s="17" t="s">
        <v>1257</v>
      </c>
      <c r="E442" s="17" t="s">
        <v>1258</v>
      </c>
    </row>
    <row r="443" spans="1:5" x14ac:dyDescent="0.25">
      <c r="A443" s="5">
        <v>441</v>
      </c>
      <c r="B443" s="17" t="s">
        <v>33</v>
      </c>
      <c r="C443" s="17" t="s">
        <v>553</v>
      </c>
      <c r="D443" s="17" t="s">
        <v>1259</v>
      </c>
      <c r="E443" s="17" t="s">
        <v>1260</v>
      </c>
    </row>
    <row r="444" spans="1:5" x14ac:dyDescent="0.25">
      <c r="A444" s="5">
        <v>442</v>
      </c>
      <c r="B444" s="17" t="s">
        <v>33</v>
      </c>
      <c r="C444" s="17" t="s">
        <v>553</v>
      </c>
      <c r="D444" s="17" t="s">
        <v>1261</v>
      </c>
      <c r="E444" s="17" t="s">
        <v>1262</v>
      </c>
    </row>
    <row r="445" spans="1:5" x14ac:dyDescent="0.25">
      <c r="A445" s="5">
        <v>443</v>
      </c>
      <c r="B445" s="17" t="s">
        <v>33</v>
      </c>
      <c r="C445" s="17" t="s">
        <v>553</v>
      </c>
      <c r="D445" s="17" t="s">
        <v>1263</v>
      </c>
      <c r="E445" s="17" t="s">
        <v>1264</v>
      </c>
    </row>
    <row r="446" spans="1:5" x14ac:dyDescent="0.25">
      <c r="A446" s="5">
        <v>444</v>
      </c>
      <c r="B446" s="31" t="s">
        <v>12</v>
      </c>
      <c r="C446" s="17" t="s">
        <v>608</v>
      </c>
      <c r="D446" s="17" t="s">
        <v>1265</v>
      </c>
      <c r="E446" s="17" t="s">
        <v>1265</v>
      </c>
    </row>
    <row r="447" spans="1:5" x14ac:dyDescent="0.25">
      <c r="A447" s="5">
        <v>445</v>
      </c>
      <c r="B447" s="2" t="s">
        <v>12</v>
      </c>
      <c r="C447" s="17" t="s">
        <v>608</v>
      </c>
      <c r="D447" s="17" t="s">
        <v>1266</v>
      </c>
      <c r="E447" s="17" t="s">
        <v>1266</v>
      </c>
    </row>
    <row r="448" spans="1:5" x14ac:dyDescent="0.25">
      <c r="A448" s="5">
        <v>446</v>
      </c>
      <c r="B448" s="2" t="s">
        <v>12</v>
      </c>
      <c r="C448" s="17" t="s">
        <v>608</v>
      </c>
      <c r="D448" s="17" t="s">
        <v>1267</v>
      </c>
      <c r="E448" s="17" t="s">
        <v>1267</v>
      </c>
    </row>
    <row r="449" spans="1:5" x14ac:dyDescent="0.25">
      <c r="A449" s="5">
        <v>447</v>
      </c>
      <c r="B449" s="2" t="s">
        <v>12</v>
      </c>
      <c r="C449" s="17" t="s">
        <v>608</v>
      </c>
      <c r="D449" s="17" t="s">
        <v>1268</v>
      </c>
      <c r="E449" s="17" t="s">
        <v>1268</v>
      </c>
    </row>
    <row r="450" spans="1:5" x14ac:dyDescent="0.25">
      <c r="A450" s="5">
        <v>448</v>
      </c>
      <c r="B450" s="2" t="s">
        <v>12</v>
      </c>
      <c r="C450" s="17" t="s">
        <v>608</v>
      </c>
      <c r="D450" s="17" t="s">
        <v>1269</v>
      </c>
      <c r="E450" s="17" t="s">
        <v>1269</v>
      </c>
    </row>
    <row r="451" spans="1:5" x14ac:dyDescent="0.25">
      <c r="A451" s="5">
        <v>449</v>
      </c>
      <c r="B451" s="2" t="s">
        <v>12</v>
      </c>
      <c r="C451" s="17" t="s">
        <v>608</v>
      </c>
      <c r="D451" s="17" t="s">
        <v>1270</v>
      </c>
      <c r="E451" s="17" t="s">
        <v>1270</v>
      </c>
    </row>
    <row r="452" spans="1:5" x14ac:dyDescent="0.25">
      <c r="A452" s="5">
        <v>450</v>
      </c>
      <c r="B452" s="2" t="s">
        <v>12</v>
      </c>
      <c r="C452" s="17" t="s">
        <v>608</v>
      </c>
      <c r="D452" s="17" t="s">
        <v>1271</v>
      </c>
      <c r="E452" s="17" t="s">
        <v>1271</v>
      </c>
    </row>
    <row r="453" spans="1:5" x14ac:dyDescent="0.25">
      <c r="A453" s="5">
        <v>451</v>
      </c>
      <c r="B453" s="2" t="s">
        <v>12</v>
      </c>
      <c r="C453" s="17" t="s">
        <v>608</v>
      </c>
      <c r="D453" s="17" t="s">
        <v>1272</v>
      </c>
      <c r="E453" s="17" t="s">
        <v>1272</v>
      </c>
    </row>
    <row r="454" spans="1:5" x14ac:dyDescent="0.25">
      <c r="A454" s="5">
        <v>452</v>
      </c>
      <c r="B454" s="2" t="s">
        <v>12</v>
      </c>
      <c r="C454" s="17" t="s">
        <v>608</v>
      </c>
      <c r="D454" s="17" t="s">
        <v>1273</v>
      </c>
      <c r="E454" s="17" t="s">
        <v>1273</v>
      </c>
    </row>
    <row r="455" spans="1:5" x14ac:dyDescent="0.25">
      <c r="A455" s="5">
        <v>453</v>
      </c>
      <c r="B455" s="2" t="s">
        <v>12</v>
      </c>
      <c r="C455" s="17" t="s">
        <v>608</v>
      </c>
      <c r="D455" s="17" t="s">
        <v>1274</v>
      </c>
      <c r="E455" s="17" t="s">
        <v>1274</v>
      </c>
    </row>
    <row r="456" spans="1:5" x14ac:dyDescent="0.25">
      <c r="A456" s="5">
        <v>454</v>
      </c>
      <c r="B456" s="2" t="s">
        <v>12</v>
      </c>
      <c r="C456" s="17" t="s">
        <v>608</v>
      </c>
      <c r="D456" s="17" t="s">
        <v>1275</v>
      </c>
      <c r="E456" s="17" t="s">
        <v>1275</v>
      </c>
    </row>
    <row r="457" spans="1:5" x14ac:dyDescent="0.25">
      <c r="A457" s="5">
        <v>455</v>
      </c>
      <c r="B457" s="2" t="s">
        <v>12</v>
      </c>
      <c r="C457" s="17" t="s">
        <v>608</v>
      </c>
      <c r="D457" s="17" t="s">
        <v>1276</v>
      </c>
      <c r="E457" s="17" t="s">
        <v>1276</v>
      </c>
    </row>
    <row r="458" spans="1:5" x14ac:dyDescent="0.25">
      <c r="A458" s="5">
        <v>456</v>
      </c>
      <c r="B458" s="2" t="s">
        <v>12</v>
      </c>
      <c r="C458" s="17" t="s">
        <v>608</v>
      </c>
      <c r="D458" s="17" t="s">
        <v>1277</v>
      </c>
      <c r="E458" s="17" t="s">
        <v>1277</v>
      </c>
    </row>
    <row r="459" spans="1:5" x14ac:dyDescent="0.25">
      <c r="A459" s="5">
        <v>457</v>
      </c>
      <c r="B459" s="2" t="s">
        <v>12</v>
      </c>
      <c r="C459" s="17" t="s">
        <v>608</v>
      </c>
      <c r="D459" s="17" t="s">
        <v>1278</v>
      </c>
      <c r="E459" s="17" t="s">
        <v>1278</v>
      </c>
    </row>
    <row r="460" spans="1:5" x14ac:dyDescent="0.25">
      <c r="A460" s="5">
        <v>458</v>
      </c>
      <c r="B460" s="2" t="s">
        <v>12</v>
      </c>
      <c r="C460" s="17" t="s">
        <v>608</v>
      </c>
      <c r="D460" s="17" t="s">
        <v>1279</v>
      </c>
      <c r="E460" s="17" t="s">
        <v>1279</v>
      </c>
    </row>
    <row r="461" spans="1:5" x14ac:dyDescent="0.25">
      <c r="A461" s="5">
        <v>459</v>
      </c>
      <c r="B461" s="2" t="s">
        <v>12</v>
      </c>
      <c r="C461" s="17" t="s">
        <v>608</v>
      </c>
      <c r="D461" s="17" t="s">
        <v>1280</v>
      </c>
      <c r="E461" s="17" t="s">
        <v>1280</v>
      </c>
    </row>
    <row r="462" spans="1:5" x14ac:dyDescent="0.25">
      <c r="A462" s="5">
        <v>460</v>
      </c>
      <c r="B462" s="2" t="s">
        <v>12</v>
      </c>
      <c r="C462" s="17" t="s">
        <v>608</v>
      </c>
      <c r="D462" s="17" t="s">
        <v>1281</v>
      </c>
      <c r="E462" s="17" t="s">
        <v>1281</v>
      </c>
    </row>
    <row r="463" spans="1:5" x14ac:dyDescent="0.25">
      <c r="A463" s="5">
        <v>461</v>
      </c>
      <c r="B463" s="31" t="s">
        <v>74</v>
      </c>
      <c r="C463" s="2" t="s">
        <v>1282</v>
      </c>
      <c r="D463" s="17">
        <v>1</v>
      </c>
      <c r="E463" s="17" t="s">
        <v>1283</v>
      </c>
    </row>
    <row r="464" spans="1:5" x14ac:dyDescent="0.25">
      <c r="A464" s="5">
        <v>462</v>
      </c>
      <c r="B464" s="2" t="s">
        <v>74</v>
      </c>
      <c r="C464" s="2" t="s">
        <v>1282</v>
      </c>
      <c r="D464" s="17">
        <v>2</v>
      </c>
      <c r="E464" s="17" t="s">
        <v>1284</v>
      </c>
    </row>
    <row r="465" spans="1:5" x14ac:dyDescent="0.25">
      <c r="A465" s="5">
        <v>463</v>
      </c>
      <c r="B465" s="2" t="s">
        <v>74</v>
      </c>
      <c r="C465" s="2" t="s">
        <v>1282</v>
      </c>
      <c r="D465" s="17">
        <v>3</v>
      </c>
      <c r="E465" s="17" t="s">
        <v>1285</v>
      </c>
    </row>
    <row r="466" spans="1:5" x14ac:dyDescent="0.25">
      <c r="A466" s="5">
        <v>464</v>
      </c>
      <c r="B466" s="2" t="s">
        <v>74</v>
      </c>
      <c r="C466" s="2" t="s">
        <v>1282</v>
      </c>
      <c r="D466" s="17">
        <v>4</v>
      </c>
      <c r="E466" s="17" t="s">
        <v>1286</v>
      </c>
    </row>
    <row r="467" spans="1:5" x14ac:dyDescent="0.25">
      <c r="A467" s="5">
        <v>465</v>
      </c>
      <c r="B467" s="2" t="s">
        <v>74</v>
      </c>
      <c r="C467" s="2" t="s">
        <v>1282</v>
      </c>
      <c r="D467" s="17">
        <v>5</v>
      </c>
      <c r="E467" s="17" t="s">
        <v>1287</v>
      </c>
    </row>
    <row r="468" spans="1:5" x14ac:dyDescent="0.25">
      <c r="A468" s="5">
        <v>466</v>
      </c>
      <c r="B468" s="2" t="s">
        <v>74</v>
      </c>
      <c r="C468" s="2" t="s">
        <v>328</v>
      </c>
      <c r="D468" s="17">
        <v>1</v>
      </c>
      <c r="E468" s="17" t="s">
        <v>1288</v>
      </c>
    </row>
    <row r="469" spans="1:5" x14ac:dyDescent="0.25">
      <c r="A469" s="5">
        <v>467</v>
      </c>
      <c r="B469" s="2" t="s">
        <v>74</v>
      </c>
      <c r="C469" s="2" t="s">
        <v>328</v>
      </c>
      <c r="D469" s="17">
        <v>2</v>
      </c>
      <c r="E469" s="17" t="s">
        <v>1289</v>
      </c>
    </row>
    <row r="470" spans="1:5" x14ac:dyDescent="0.25">
      <c r="A470" s="5">
        <v>468</v>
      </c>
      <c r="B470" s="2" t="s">
        <v>74</v>
      </c>
      <c r="C470" s="2" t="s">
        <v>328</v>
      </c>
      <c r="D470" s="17">
        <v>3</v>
      </c>
      <c r="E470" s="17" t="s">
        <v>1290</v>
      </c>
    </row>
    <row r="471" spans="1:5" x14ac:dyDescent="0.25">
      <c r="A471" s="5">
        <v>469</v>
      </c>
      <c r="B471" s="2" t="s">
        <v>74</v>
      </c>
      <c r="C471" s="2" t="s">
        <v>328</v>
      </c>
      <c r="D471" s="17">
        <v>4</v>
      </c>
      <c r="E471" s="17" t="s">
        <v>1291</v>
      </c>
    </row>
    <row r="472" spans="1:5" x14ac:dyDescent="0.25">
      <c r="A472" s="5">
        <v>470</v>
      </c>
      <c r="B472" s="2" t="s">
        <v>74</v>
      </c>
      <c r="C472" s="2" t="s">
        <v>328</v>
      </c>
      <c r="D472" s="17">
        <v>5</v>
      </c>
      <c r="E472" s="17" t="s">
        <v>1292</v>
      </c>
    </row>
    <row r="473" spans="1:5" x14ac:dyDescent="0.25">
      <c r="A473" s="5">
        <v>471</v>
      </c>
      <c r="B473" s="2" t="s">
        <v>74</v>
      </c>
      <c r="C473" s="2" t="s">
        <v>331</v>
      </c>
      <c r="D473" s="17">
        <v>1</v>
      </c>
      <c r="E473" s="17" t="s">
        <v>1293</v>
      </c>
    </row>
    <row r="474" spans="1:5" x14ac:dyDescent="0.25">
      <c r="A474" s="5">
        <v>472</v>
      </c>
      <c r="B474" s="2" t="s">
        <v>74</v>
      </c>
      <c r="C474" s="2" t="s">
        <v>331</v>
      </c>
      <c r="D474" s="17">
        <v>2</v>
      </c>
      <c r="E474" s="17" t="s">
        <v>1294</v>
      </c>
    </row>
    <row r="475" spans="1:5" x14ac:dyDescent="0.25">
      <c r="A475" s="5">
        <v>473</v>
      </c>
      <c r="B475" s="2" t="s">
        <v>74</v>
      </c>
      <c r="C475" s="2" t="s">
        <v>331</v>
      </c>
      <c r="D475" s="17">
        <v>3</v>
      </c>
      <c r="E475" s="17" t="s">
        <v>1295</v>
      </c>
    </row>
    <row r="476" spans="1:5" x14ac:dyDescent="0.25">
      <c r="A476" s="5">
        <v>474</v>
      </c>
      <c r="B476" s="2" t="s">
        <v>74</v>
      </c>
      <c r="C476" s="2" t="s">
        <v>331</v>
      </c>
      <c r="D476" s="17">
        <v>4</v>
      </c>
      <c r="E476" s="17" t="s">
        <v>1296</v>
      </c>
    </row>
    <row r="477" spans="1:5" x14ac:dyDescent="0.25">
      <c r="A477" s="5">
        <v>475</v>
      </c>
      <c r="B477" s="2" t="s">
        <v>74</v>
      </c>
      <c r="C477" s="2" t="s">
        <v>331</v>
      </c>
      <c r="D477" s="17">
        <v>5</v>
      </c>
      <c r="E477" s="17" t="s">
        <v>1297</v>
      </c>
    </row>
    <row r="478" spans="1:5" x14ac:dyDescent="0.25">
      <c r="A478" s="5">
        <v>476</v>
      </c>
      <c r="B478" s="2" t="s">
        <v>74</v>
      </c>
      <c r="C478" s="2" t="s">
        <v>334</v>
      </c>
      <c r="D478" s="17">
        <v>1</v>
      </c>
      <c r="E478" s="17" t="s">
        <v>1298</v>
      </c>
    </row>
    <row r="479" spans="1:5" x14ac:dyDescent="0.25">
      <c r="A479" s="5">
        <v>477</v>
      </c>
      <c r="B479" s="2" t="s">
        <v>74</v>
      </c>
      <c r="C479" s="2" t="s">
        <v>334</v>
      </c>
      <c r="D479" s="17">
        <v>2</v>
      </c>
      <c r="E479" s="17" t="s">
        <v>1299</v>
      </c>
    </row>
    <row r="480" spans="1:5" x14ac:dyDescent="0.25">
      <c r="A480" s="5">
        <v>478</v>
      </c>
      <c r="B480" s="2" t="s">
        <v>74</v>
      </c>
      <c r="C480" s="2" t="s">
        <v>334</v>
      </c>
      <c r="D480" s="17">
        <v>3</v>
      </c>
      <c r="E480" s="17" t="s">
        <v>1300</v>
      </c>
    </row>
    <row r="481" spans="1:5" x14ac:dyDescent="0.25">
      <c r="A481" s="5">
        <v>479</v>
      </c>
      <c r="B481" s="2" t="s">
        <v>74</v>
      </c>
      <c r="C481" s="2" t="s">
        <v>334</v>
      </c>
      <c r="D481" s="17">
        <v>4</v>
      </c>
      <c r="E481" s="17" t="s">
        <v>1301</v>
      </c>
    </row>
    <row r="482" spans="1:5" x14ac:dyDescent="0.25">
      <c r="A482" s="5">
        <v>480</v>
      </c>
      <c r="B482" s="2" t="s">
        <v>74</v>
      </c>
      <c r="C482" s="2" t="s">
        <v>334</v>
      </c>
      <c r="D482" s="17">
        <v>5</v>
      </c>
      <c r="E482" s="17" t="s">
        <v>1302</v>
      </c>
    </row>
    <row r="483" spans="1:5" x14ac:dyDescent="0.25">
      <c r="A483" s="5">
        <v>481</v>
      </c>
      <c r="B483" s="2" t="s">
        <v>74</v>
      </c>
      <c r="C483" s="2" t="s">
        <v>337</v>
      </c>
      <c r="D483" s="17">
        <v>1</v>
      </c>
      <c r="E483" s="17" t="s">
        <v>1303</v>
      </c>
    </row>
    <row r="484" spans="1:5" x14ac:dyDescent="0.25">
      <c r="A484" s="5">
        <v>482</v>
      </c>
      <c r="B484" s="2" t="s">
        <v>74</v>
      </c>
      <c r="C484" s="2" t="s">
        <v>337</v>
      </c>
      <c r="D484" s="17">
        <v>2</v>
      </c>
      <c r="E484" s="17" t="s">
        <v>1304</v>
      </c>
    </row>
    <row r="485" spans="1:5" x14ac:dyDescent="0.25">
      <c r="A485" s="5">
        <v>483</v>
      </c>
      <c r="B485" s="2" t="s">
        <v>74</v>
      </c>
      <c r="C485" s="2" t="s">
        <v>337</v>
      </c>
      <c r="D485" s="17">
        <v>3</v>
      </c>
      <c r="E485" s="17" t="s">
        <v>1305</v>
      </c>
    </row>
    <row r="486" spans="1:5" x14ac:dyDescent="0.25">
      <c r="A486" s="5">
        <v>484</v>
      </c>
      <c r="B486" s="2" t="s">
        <v>74</v>
      </c>
      <c r="C486" s="2" t="s">
        <v>337</v>
      </c>
      <c r="D486" s="17">
        <v>4</v>
      </c>
      <c r="E486" s="17" t="s">
        <v>1306</v>
      </c>
    </row>
    <row r="487" spans="1:5" x14ac:dyDescent="0.25">
      <c r="A487" s="5">
        <v>485</v>
      </c>
      <c r="B487" s="2" t="s">
        <v>74</v>
      </c>
      <c r="C487" s="2" t="s">
        <v>337</v>
      </c>
      <c r="D487" s="17">
        <v>5</v>
      </c>
      <c r="E487" s="17" t="s">
        <v>1307</v>
      </c>
    </row>
    <row r="488" spans="1:5" x14ac:dyDescent="0.25">
      <c r="A488" s="5">
        <v>486</v>
      </c>
      <c r="B488" s="31" t="s">
        <v>75</v>
      </c>
      <c r="C488" s="2" t="s">
        <v>1282</v>
      </c>
      <c r="D488" s="17">
        <v>1</v>
      </c>
      <c r="E488" s="17" t="s">
        <v>1283</v>
      </c>
    </row>
    <row r="489" spans="1:5" x14ac:dyDescent="0.25">
      <c r="A489" s="5">
        <v>487</v>
      </c>
      <c r="B489" s="2" t="s">
        <v>75</v>
      </c>
      <c r="C489" s="2" t="s">
        <v>1282</v>
      </c>
      <c r="D489" s="17">
        <v>2</v>
      </c>
      <c r="E489" s="17" t="s">
        <v>1308</v>
      </c>
    </row>
    <row r="490" spans="1:5" x14ac:dyDescent="0.25">
      <c r="A490" s="5">
        <v>488</v>
      </c>
      <c r="B490" s="2" t="s">
        <v>75</v>
      </c>
      <c r="C490" s="2" t="s">
        <v>1282</v>
      </c>
      <c r="D490" s="17">
        <v>3</v>
      </c>
      <c r="E490" s="17" t="s">
        <v>1309</v>
      </c>
    </row>
    <row r="491" spans="1:5" x14ac:dyDescent="0.25">
      <c r="A491" s="5">
        <v>489</v>
      </c>
      <c r="B491" s="2" t="s">
        <v>75</v>
      </c>
      <c r="C491" s="2" t="s">
        <v>328</v>
      </c>
      <c r="D491" s="17">
        <v>1</v>
      </c>
      <c r="E491" s="17" t="s">
        <v>1288</v>
      </c>
    </row>
    <row r="492" spans="1:5" x14ac:dyDescent="0.25">
      <c r="A492" s="5">
        <v>490</v>
      </c>
      <c r="B492" s="2" t="s">
        <v>75</v>
      </c>
      <c r="C492" s="2" t="s">
        <v>328</v>
      </c>
      <c r="D492" s="17">
        <v>2</v>
      </c>
      <c r="E492" s="17" t="s">
        <v>1310</v>
      </c>
    </row>
    <row r="493" spans="1:5" x14ac:dyDescent="0.25">
      <c r="A493" s="5">
        <v>491</v>
      </c>
      <c r="B493" s="2" t="s">
        <v>75</v>
      </c>
      <c r="C493" s="2" t="s">
        <v>328</v>
      </c>
      <c r="D493" s="17">
        <v>3</v>
      </c>
      <c r="E493" s="17" t="s">
        <v>1311</v>
      </c>
    </row>
    <row r="494" spans="1:5" x14ac:dyDescent="0.25">
      <c r="A494" s="5">
        <v>492</v>
      </c>
      <c r="B494" s="2" t="s">
        <v>75</v>
      </c>
      <c r="C494" s="2" t="s">
        <v>331</v>
      </c>
      <c r="D494" s="17">
        <v>1</v>
      </c>
      <c r="E494" s="17" t="s">
        <v>1293</v>
      </c>
    </row>
    <row r="495" spans="1:5" x14ac:dyDescent="0.25">
      <c r="A495" s="5">
        <v>493</v>
      </c>
      <c r="B495" s="2" t="s">
        <v>75</v>
      </c>
      <c r="C495" s="2" t="s">
        <v>331</v>
      </c>
      <c r="D495" s="17">
        <v>2</v>
      </c>
      <c r="E495" s="17" t="s">
        <v>1312</v>
      </c>
    </row>
    <row r="496" spans="1:5" x14ac:dyDescent="0.25">
      <c r="A496" s="5">
        <v>494</v>
      </c>
      <c r="B496" s="2" t="s">
        <v>75</v>
      </c>
      <c r="C496" s="2" t="s">
        <v>331</v>
      </c>
      <c r="D496" s="17">
        <v>3</v>
      </c>
      <c r="E496" s="17" t="s">
        <v>1313</v>
      </c>
    </row>
    <row r="497" spans="1:5" x14ac:dyDescent="0.25">
      <c r="A497" s="5">
        <v>495</v>
      </c>
      <c r="B497" s="2" t="s">
        <v>75</v>
      </c>
      <c r="C497" s="2" t="s">
        <v>334</v>
      </c>
      <c r="D497" s="17">
        <v>1</v>
      </c>
      <c r="E497" s="17" t="s">
        <v>1298</v>
      </c>
    </row>
    <row r="498" spans="1:5" x14ac:dyDescent="0.25">
      <c r="A498" s="5">
        <v>496</v>
      </c>
      <c r="B498" s="2" t="s">
        <v>75</v>
      </c>
      <c r="C498" s="2" t="s">
        <v>334</v>
      </c>
      <c r="D498" s="17">
        <v>2</v>
      </c>
      <c r="E498" s="17" t="s">
        <v>1314</v>
      </c>
    </row>
    <row r="499" spans="1:5" x14ac:dyDescent="0.25">
      <c r="A499" s="5">
        <v>497</v>
      </c>
      <c r="B499" s="2" t="s">
        <v>75</v>
      </c>
      <c r="C499" s="2" t="s">
        <v>334</v>
      </c>
      <c r="D499" s="17">
        <v>3</v>
      </c>
      <c r="E499" s="17" t="s">
        <v>1315</v>
      </c>
    </row>
    <row r="500" spans="1:5" x14ac:dyDescent="0.25">
      <c r="A500" s="5">
        <v>498</v>
      </c>
      <c r="B500" s="2" t="s">
        <v>75</v>
      </c>
      <c r="C500" s="2" t="s">
        <v>337</v>
      </c>
      <c r="D500" s="17">
        <v>1</v>
      </c>
      <c r="E500" s="17" t="s">
        <v>1316</v>
      </c>
    </row>
    <row r="501" spans="1:5" x14ac:dyDescent="0.25">
      <c r="A501" s="5">
        <v>499</v>
      </c>
      <c r="B501" s="2" t="s">
        <v>75</v>
      </c>
      <c r="C501" s="2" t="s">
        <v>337</v>
      </c>
      <c r="D501" s="17">
        <v>2</v>
      </c>
      <c r="E501" s="17" t="s">
        <v>1317</v>
      </c>
    </row>
    <row r="502" spans="1:5" x14ac:dyDescent="0.25">
      <c r="A502" s="5">
        <v>500</v>
      </c>
      <c r="B502" s="2" t="s">
        <v>75</v>
      </c>
      <c r="C502" s="2" t="s">
        <v>337</v>
      </c>
      <c r="D502" s="17">
        <v>3</v>
      </c>
      <c r="E502" s="17" t="s">
        <v>1318</v>
      </c>
    </row>
  </sheetData>
  <autoFilter ref="B2:E502"/>
  <sortState ref="I2:I14">
    <sortCondition ref="I2"/>
  </sortState>
  <mergeCells count="1">
    <mergeCell ref="A1:D1"/>
  </mergeCells>
  <hyperlinks>
    <hyperlink ref="A1:B1" location="Intro!A1" display="&lt;&lt;&lt;Back to Codelist Navigation"/>
    <hyperlink ref="A1:D1" location="'Codelist Navigation'!A1" display="&lt;&lt;&lt;Back to Codelist Navigation"/>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Intro</vt:lpstr>
      <vt:lpstr>Codelist Navigation</vt:lpstr>
      <vt:lpstr>tables_fields</vt:lpstr>
      <vt:lpstr>nav_target</vt:lpstr>
      <vt:lpstr>Cohort_list</vt:lpstr>
      <vt:lpstr>cohort_tables</vt:lpstr>
      <vt:lpstr>definitions</vt:lpstr>
      <vt:lpstr>Lookups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2020-11-20T15:44:46Z</dcterms:modified>
</cp:coreProperties>
</file>